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tables/table35.xml" ContentType="application/vnd.openxmlformats-officedocument.spreadsheetml.table+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8"/>
  <workbookPr codeName="ThisWorkbook" defaultThemeVersion="124226"/>
  <mc:AlternateContent xmlns:mc="http://schemas.openxmlformats.org/markup-compatibility/2006">
    <mc:Choice Requires="x15">
      <x15ac:absPath xmlns:x15ac="http://schemas.microsoft.com/office/spreadsheetml/2010/11/ac" url="V:\UKEP\Úsek přípravy a řízení projektů\informace o výzvách\"/>
    </mc:Choice>
  </mc:AlternateContent>
  <xr:revisionPtr revIDLastSave="0" documentId="13_ncr:1_{56579B04-D38F-4E4B-BF44-1BEBD37178A2}" xr6:coauthVersionLast="36" xr6:coauthVersionMax="36" xr10:uidLastSave="{00000000-0000-0000-0000-000000000000}"/>
  <bookViews>
    <workbookView xWindow="480" yWindow="2130" windowWidth="23250" windowHeight="7995" tabRatio="839" xr2:uid="{00000000-000D-0000-FFFF-FFFF00000000}"/>
  </bookViews>
  <sheets>
    <sheet name="Přehled" sheetId="12" r:id="rId1"/>
    <sheet name="Zkratky" sheetId="13" r:id="rId2"/>
    <sheet name="Životní prostředí" sheetId="1" r:id="rId3"/>
    <sheet name="Doprava" sheetId="2" r:id="rId4"/>
    <sheet name="Školství a sport" sheetId="3" r:id="rId5"/>
    <sheet name="Sociální oblast" sheetId="4" r:id="rId6"/>
    <sheet name="Kultura" sheetId="5" r:id="rId7"/>
    <sheet name="Cestovní ruch" sheetId="6" r:id="rId8"/>
    <sheet name="Podpora podnikání" sheetId="7" r:id="rId9"/>
    <sheet name="Veřejná správa" sheetId="8" r:id="rId10"/>
    <sheet name="Přeshraniční spolupráce" sheetId="9" r:id="rId11"/>
    <sheet name="Nadnárodní spolupráce" sheetId="10" r:id="rId12"/>
    <sheet name="Ostatní" sheetId="11" r:id="rId13"/>
    <sheet name="2021-2027" sheetId="15" r:id="rId14"/>
    <sheet name="ITI 2021-27" sheetId="16" r:id="rId15"/>
    <sheet name="IROP 2021-27" sheetId="18" r:id="rId16"/>
    <sheet name="Harmonogram výzev IROP 2023" sheetId="28" r:id="rId17"/>
    <sheet name="OPZ+ 2021-27" sheetId="20" r:id="rId18"/>
    <sheet name="OPŽP 2021-27" sheetId="21" r:id="rId19"/>
    <sheet name="OP JAK 2021-27" sheetId="22" r:id="rId20"/>
    <sheet name="OP TAK 2021-27" sheetId="23" r:id="rId21"/>
    <sheet name="OPD 2021-27" sheetId="24" r:id="rId22"/>
    <sheet name="Modernizační fond" sheetId="19" r:id="rId23"/>
    <sheet name="NPO" sheetId="17" r:id="rId24"/>
    <sheet name="NPO - výzvy" sheetId="27" r:id="rId25"/>
    <sheet name="Mapa regionální podpory" sheetId="26" r:id="rId26"/>
  </sheets>
  <definedNames>
    <definedName name="_xlnm._FilterDatabase" localSheetId="16" hidden="1">'Harmonogram výzev IROP 2023'!$A$4:$K$38</definedName>
    <definedName name="_xlnm.Print_Titles" localSheetId="15">'IROP 2021-27'!$56:$56</definedName>
    <definedName name="_xlnm.Print_Titles" localSheetId="24">'NPO - výzvy'!#REF!</definedName>
    <definedName name="_xlnm.Print_Titles" localSheetId="19">'OP JAK 2021-27'!$10:$10</definedName>
    <definedName name="_xlnm.Print_Titles" localSheetId="20">'OP TAK 2021-27'!$10:$10</definedName>
    <definedName name="_xlnm.Print_Titles" localSheetId="21">'OPD 2021-27'!$11:$11</definedName>
    <definedName name="_xlnm.Print_Titles" localSheetId="17">'OPZ+ 2021-27'!$9:$9</definedName>
    <definedName name="_xlnm.Print_Titles" localSheetId="18">'OPŽP 2021-27'!$10:$10</definedName>
  </definedNames>
  <calcPr calcId="191029"/>
</workbook>
</file>

<file path=xl/calcChain.xml><?xml version="1.0" encoding="utf-8"?>
<calcChain xmlns="http://schemas.openxmlformats.org/spreadsheetml/2006/main">
  <c r="A4" i="4" l="1"/>
  <c r="A4" i="3" l="1"/>
  <c r="B84" i="21" l="1"/>
  <c r="B388" i="20" l="1"/>
  <c r="I420" i="17" l="1"/>
  <c r="A4" i="8" l="1"/>
  <c r="A4" i="11" l="1"/>
  <c r="A4" i="10"/>
  <c r="A4" i="9"/>
  <c r="A4" i="7"/>
  <c r="A4" i="6"/>
  <c r="A4" i="5"/>
  <c r="A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320</author>
    <author>Frydl Ondřej</author>
  </authors>
  <commentList>
    <comment ref="F51" authorId="0" shapeId="0" xr:uid="{2AB7F89E-9026-4163-865F-A62AEB81377C}">
      <text>
        <r>
          <rPr>
            <b/>
            <sz val="9"/>
            <color indexed="81"/>
            <rFont val="Tahoma"/>
            <family val="2"/>
            <charset val="238"/>
          </rPr>
          <t>320:</t>
        </r>
        <r>
          <rPr>
            <sz val="9"/>
            <color indexed="81"/>
            <rFont val="Tahoma"/>
            <family val="2"/>
            <charset val="238"/>
          </rPr>
          <t xml:space="preserve">
alokace výzvy navýšena z 6 na 10,811 (aktuálně u podpisu M)</t>
        </r>
      </text>
    </comment>
    <comment ref="F60" authorId="0" shapeId="0" xr:uid="{053F7B61-032E-437F-85D5-E1260CE6E821}">
      <text>
        <r>
          <rPr>
            <b/>
            <sz val="9"/>
            <color indexed="81"/>
            <rFont val="Tahoma"/>
            <family val="2"/>
            <charset val="238"/>
          </rPr>
          <t>320:</t>
        </r>
        <r>
          <rPr>
            <sz val="9"/>
            <color indexed="81"/>
            <rFont val="Tahoma"/>
            <family val="2"/>
            <charset val="238"/>
          </rPr>
          <t xml:space="preserve">
Celková alokace výzvy bude činit cca 120 mil. Kč. Částka 2,5 mil. Kč je částkou, kterou má MŽP již reálně přidělenu - pro rok 2022. </t>
        </r>
      </text>
    </comment>
    <comment ref="F125" authorId="1" shapeId="0" xr:uid="{D0D6EA72-4C31-482A-BCFD-62D414E0BBD1}">
      <text>
        <r>
          <rPr>
            <b/>
            <sz val="9"/>
            <color indexed="81"/>
            <rFont val="Tahoma"/>
            <family val="2"/>
            <charset val="238"/>
          </rPr>
          <t>Frydl Ondřej:</t>
        </r>
        <r>
          <rPr>
            <sz val="9"/>
            <color indexed="81"/>
            <rFont val="Tahoma"/>
            <family val="2"/>
            <charset val="238"/>
          </rPr>
          <t xml:space="preserve">
prostředky RRF v rámci výzvy jsou 2,53 mld. Kč</t>
        </r>
      </text>
    </comment>
  </commentList>
</comments>
</file>

<file path=xl/sharedStrings.xml><?xml version="1.0" encoding="utf-8"?>
<sst xmlns="http://schemas.openxmlformats.org/spreadsheetml/2006/main" count="5534" uniqueCount="3281">
  <si>
    <t>Program</t>
  </si>
  <si>
    <t>číslo výzvy</t>
  </si>
  <si>
    <t>Název výzvy</t>
  </si>
  <si>
    <t>Link</t>
  </si>
  <si>
    <t>Zacílení podpory</t>
  </si>
  <si>
    <t>Mezní ukončení realizace projektů</t>
  </si>
  <si>
    <t>Výše spolufinancování</t>
  </si>
  <si>
    <t>OP ŽP</t>
  </si>
  <si>
    <t>Ostatní</t>
  </si>
  <si>
    <t>Cestovní ruch</t>
  </si>
  <si>
    <t>Kultura</t>
  </si>
  <si>
    <t>Doprava</t>
  </si>
  <si>
    <t>Připravované výzvy</t>
  </si>
  <si>
    <t>Číslo výzvy</t>
  </si>
  <si>
    <t>Popis</t>
  </si>
  <si>
    <t>Předpokládané vyhlášení</t>
  </si>
  <si>
    <t>Předpokládané ukončení</t>
  </si>
  <si>
    <t>BY-CZ</t>
  </si>
  <si>
    <t>IROP</t>
  </si>
  <si>
    <t>MK ČR</t>
  </si>
  <si>
    <t>OP VVV</t>
  </si>
  <si>
    <t>OPZ</t>
  </si>
  <si>
    <t>OPD</t>
  </si>
  <si>
    <t>Přeshraniční spolupráce</t>
  </si>
  <si>
    <t>MZE</t>
  </si>
  <si>
    <t>http://eagri.cz/public/web/mze/dotace/narodni-dotace/dotace-ve-vodnim-hospodarstvi/prevence-pred-povodnemi/</t>
  </si>
  <si>
    <t>Nadnárodní spolupráce</t>
  </si>
  <si>
    <t>Životní prostředí (vodohospodářská infrastruktura, odpady, energetické úspory, zeleň)</t>
  </si>
  <si>
    <t>Seznam záložek</t>
  </si>
  <si>
    <t>Školství, vzdělávání a sport</t>
  </si>
  <si>
    <t>14.00 h</t>
  </si>
  <si>
    <t>KÚ PK</t>
  </si>
  <si>
    <t>MMR ČR</t>
  </si>
  <si>
    <t>http://mmr.cz/cs/Stavebni-rad-a-bytova-politika/Bytova-politika/Programy-Dotace/Statni-pomoc-po-zivelni-nebo-jine-pohrome/Program-Podpora-bydleni-pri-zivelni-pohrome</t>
  </si>
  <si>
    <t>117D0250</t>
  </si>
  <si>
    <t>Podprogram „Podpora bydlení 2013 - krizový stav“ stanovuje podmínky pro poskytování státních dotací při živelních pohromách v roce 2013, při nichž byl vyhlášen nouzový stav nebo stav nebezpečí pro příslušné území. Cílem podpory je zajištění dočasného náhradního ubytování, odstranění staveb bytového nebo rodinného domu (dále jen „stavba“), jeho části nebo zbytků stavby nebo stavební suti (dále jen „odstranění stavby“) a poskytování příspěvku na opravu bytu.</t>
  </si>
  <si>
    <t>Náhradní ubytování - Výše dotace činí 90 % ceny ubytovací jednotky                                     Odstranění stavby - Dotace se poskytuje maximálně ve výši nákladů spojených s odstraněním stavby, maximálně do výše ceny v místě a čase obvyklé.</t>
  </si>
  <si>
    <t>NN</t>
  </si>
  <si>
    <t>průběžně</t>
  </si>
  <si>
    <t>MV ČR</t>
  </si>
  <si>
    <t>Nadace ČEZ</t>
  </si>
  <si>
    <t>Oranžové hřiště</t>
  </si>
  <si>
    <t>http://www.nadacecez.cz/cs/vyhlasovana-grantova-rizeni/oranzove-hriste.html</t>
  </si>
  <si>
    <t>Grantové řízení Oranžové hřiště je zaměřeno na podporu výstavby a kompletní rekonstrukce dětských, sportovních, víceúčelových a dalších hřišť. Podmínkou je veřejná přístupnost hřiště s výjimkou hřišť v areálech mateřských škol a zdravotních a sociálních zařízení.</t>
  </si>
  <si>
    <t>V případě schválení správní radou je 365 dní od podání žádosti.</t>
  </si>
  <si>
    <t>Podpora regionů</t>
  </si>
  <si>
    <t>http://www.nadacecez.cz/cs/vyhlasovana-grantova-rizeni/podpora-regionu.html</t>
  </si>
  <si>
    <t>Grantové řízení Podpora regionů je zaměřeno na podporu veřejně prospěšných projektů. Předkládané projekty se mohou týkat podpory dětí a mládeže, zdravotnictví, sociální péče, osob s handicapem, vědy, vzdělání, kultury, sportu či životního prostředí. Bližší specifikace zaměření naleznete v dokumentu Podmínky grantového řízení Podpora regionů.</t>
  </si>
  <si>
    <t>Spoluúčast žadatele Nadace nevyžaduje, maximální výše příspěvku není stanovena.</t>
  </si>
  <si>
    <t>ČNFB</t>
  </si>
  <si>
    <t>OP TP</t>
  </si>
  <si>
    <t>OPTP - Výzva č. 3: Podpoření kapacity pro implementaci ESIF na nižší než národní úrovni</t>
  </si>
  <si>
    <t>10.00 h</t>
  </si>
  <si>
    <t>http://www.strukturalni-fondy.cz/cs/Microsites/op-technicka-pomoc/OPTP-2014-2020</t>
  </si>
  <si>
    <t>OP PIK</t>
  </si>
  <si>
    <t>Podpora podnikání, inovace, konkurenceschopnost</t>
  </si>
  <si>
    <t>OPTP 2014-2020 je servisní program pro zajištění kvalitní implementace Dohody o partnerství, zajištění administrativní kapacity a zabezpečení jednotného monitorovacího systému na základě vysoké úrovně elektronizace dat.  Podporuje činnosti související s řízením a prováděním ITI, přípravu dílčích strategických dokumentů, zajišťuje chod regionální stále konference a ukončování činností ROP 2007 - 2013. Žadateli mohou být nositelé ITI ad.</t>
  </si>
  <si>
    <t xml:space="preserve">Program TechSoup Česká republika </t>
  </si>
  <si>
    <t>Sdružení VIA</t>
  </si>
  <si>
    <t>Program pro neziskové organizace a veřejné knihovny, kdy mohou získat téměř zdarma širokou škálu softwarových produktů od společnosti  Microsoft, SAP, Zoner Software nebo síťové produkty od společnosti Cisco. Stačí, aby se nezisková organizace či veřejná knihovna zaregistrovala na stránkách programu a splňovala programová kritéria.</t>
  </si>
  <si>
    <t>Technologické produkty věnují IT společnosti darem. Žádající organizace hradí pouze administrativní poplatek za zprostředkování, který slouží k pokrytí provozních nákladů dárcovského programu a odpovídá 5 – 15 % tržní hodnoty produktů.
Knihovny mohou darovaný software použít pouze na vybavení počítačů, jež slouží návštěvníkům veřejné knihovny, či počítačů přímo určených ke správě těchto veřejných počítačů.</t>
  </si>
  <si>
    <t>16.00 h</t>
  </si>
  <si>
    <t>Otevřené výzvy</t>
  </si>
  <si>
    <t>Mládež a školy</t>
  </si>
  <si>
    <t>Česko-německý fond budoucnosti</t>
  </si>
  <si>
    <t>http://fb.cz/co-podporujeme/mladez-a-skoly/</t>
  </si>
  <si>
    <t>spoluúčast  žadatele 50 %</t>
  </si>
  <si>
    <t>http://fb.cz/co-podporujeme/kultura/</t>
  </si>
  <si>
    <t>průběžně (pro projekty plánované v 
1. čtvrtletí nebo později: do 30. září předchozího roku, 2. čtvrtletí nebo později: do 31. prosince předchozího roku, 
3. čtvrtletí nebo později: do 31. března, 4. čtvrtletí nebo později: do 30. června)</t>
  </si>
  <si>
    <t>Dialogy a vědecké projekty</t>
  </si>
  <si>
    <t>http://fb.cz/co-podporujeme/dialogy-a-vedecke-projekty/</t>
  </si>
  <si>
    <t xml:space="preserve">Podpora pro odborné konference, semináře, workshopy, spolupráci univerzit, spolků nebo soukromých iniciativ, vzdělávání dospělých, vědecké výstavy a prezentace, přeshraniční ochrana životního prostředí
 </t>
  </si>
  <si>
    <t>průběžně (pro projekty plánované v 
1. čtvrtletí nebo později: do 30. září předchozího roku, 2. čtvrtletí nebo později: do 31. prosince předchozího roku, 
3. čtvrtletí nebo později: do 31. března, 4. čtvrtletí nebo později: do 30. června).</t>
  </si>
  <si>
    <t>spoluúčast žadatele 50 %</t>
  </si>
  <si>
    <t xml:space="preserve">Podpora pro vědecké práce s česko-německým zaměřením, překlady české a německé beletrie, deníků, memoárů, výstavní katalogy, vybraný učební materiál s cílem stálé výměny odborných znalostí,   náhledu do literatury sousední země a jejích nejrůznějších žánrů, přístupu k osobním životním příběhům
</t>
  </si>
  <si>
    <t>Publikace</t>
  </si>
  <si>
    <t>http://fb.cz/co-podporujeme/publikace/</t>
  </si>
  <si>
    <t xml:space="preserve">Podpora pro renovaci sakrálních stavebních památek (kostelů, kaplí, synagog), obnovu křížových cest, hřbitovů a pomníků v příhraničních oblastech (cca do 40 km od hranice), cílem je zachování společného kulturního dědictví, společné angažmá bývalých a současných obyvatel daných obcí, oživení stavebních památek a jejich celoroční využití, péče o místa setkávání
</t>
  </si>
  <si>
    <t>Obnova památek</t>
  </si>
  <si>
    <t>http://fb.cz/co-podporujeme/obnova-pamatek/</t>
  </si>
  <si>
    <t xml:space="preserve"> 15. 8. (V příslušném roce. Jedná se o projekty, jejichž realizace je plánována od následujícího kalendářního roku. Rozhodnuto o těchto projektech bude vždy koncem roku, kdy byla žádost podána.)</t>
  </si>
  <si>
    <t>Sociální projekty a podpora menšin</t>
  </si>
  <si>
    <t xml:space="preserve">Podpora pro setkávání zdravotně a sociálně znevýhodněných osob z obou zemí, setkávání českých a německých seniorů, aktivity národnostních menšin s cíli: zapojení znevýhodněných skupin do česko-německého porozumění, podpora výměny a aktivit mezi starší generací
</t>
  </si>
  <si>
    <t>http://fb.cz/co-podporujeme/socialni-projekty-a-podpora-mensin/</t>
  </si>
  <si>
    <t xml:space="preserve">Podpora pro iniciativy k založení partnerství měst a obcí, sportovní a kulturní akce v rámci partnerství, kontakty mezi občanskými iniciativami, spolky a skupinami dobrovolníků, obecně prospěšná česko-německá shromáždění jakéhokoliv druhu, cílem je podpora česko-německých vztahů na občanské úrovni, posílení občanské společnosti, podpora osobních kontaktů na lokální úrovni, vnímání česko-německé historie v daném místě
</t>
  </si>
  <si>
    <t>Partnerství obcí a zájmových sdružení</t>
  </si>
  <si>
    <t>http://fb.cz/co-podporujeme/partnerstvi-obci-a-zajmovych-sdruzeni/</t>
  </si>
  <si>
    <t xml:space="preserve">Podpora v oblastech: výtvarné umění, divadlo, hudba, tanec, literární akce, dokumentární filmy
Cíle: přiblížit důležité kulturní fenomény sousední země, představit zástupce současné kultury, podporovat oboustranné kulturní projekty profesionálních umělců a angažovaných amatérů, rozvíjet společné kulturní tradice
</t>
  </si>
  <si>
    <t xml:space="preserve">Podpora školní partnerství, setkávání žáků všech stupňů škol, odborné praktiky, ročních studijních pobytů, práce s mládeží na obou stranách hranice, spolupráce mateřských škol, volnočasových aktivit v oblasti sportu a kultury
Cíle: kontakty a přátelství, nahlédnutí do kultury a všedního života sousední země, zvládnutí jazyka, obecně prospěšná činnost na mezinárodní úrovni, kreativní volnočasové aktivity
</t>
  </si>
  <si>
    <t xml:space="preserve">průběžně (pro projekty plánované v 
1. čtvrtletí nebo později: do 30. září předchozího roku, 2. čtvrtletí nebo později: do 31. prosince předchozího roku, 
3. čtvrtletí nebo později: do 31. března, 4. čtvrtletí nebo později: do 30. června).
</t>
  </si>
  <si>
    <t>Spoluúčast žadatele 50 %</t>
  </si>
  <si>
    <t>financování 100 % (85 % Kohezní fond, 15 % státní rozpočet)</t>
  </si>
  <si>
    <t>Mezní čas pro  ukončení příjmu žádostí o dotaci</t>
  </si>
  <si>
    <t>Mezní čas pro ukončení příjmu žádostí o dotaci</t>
  </si>
  <si>
    <t>Mezní temín pro ukončení příjmu žádostí o dotaci</t>
  </si>
  <si>
    <t>Mezní termín pro ukončení příjmu žádostí o dotaci</t>
  </si>
  <si>
    <t>Aktuálně vyhlášené výzvy</t>
  </si>
  <si>
    <t>SFDI</t>
  </si>
  <si>
    <t>Sociální oblast, zaměstnanost, bydlení, zdravotní péče</t>
  </si>
  <si>
    <t>Pozn.</t>
  </si>
  <si>
    <t xml:space="preserve"> </t>
  </si>
  <si>
    <t>Seznam zkratek</t>
  </si>
  <si>
    <t>AOPK ČR</t>
  </si>
  <si>
    <t>EK</t>
  </si>
  <si>
    <t>CE</t>
  </si>
  <si>
    <t>EHP</t>
  </si>
  <si>
    <t>MŽP</t>
  </si>
  <si>
    <t>SFŽP</t>
  </si>
  <si>
    <t>Ministerstvo životního prostředí</t>
  </si>
  <si>
    <t>Operační program Životní prostředí</t>
  </si>
  <si>
    <t>Integrovaný regionální operační program</t>
  </si>
  <si>
    <t>Ministerstvo zemědělství</t>
  </si>
  <si>
    <t>Státní fond dopravní infrastruktury</t>
  </si>
  <si>
    <t>Operační program Doprava</t>
  </si>
  <si>
    <t>Operační program Věda, výzkum, vzdělávání</t>
  </si>
  <si>
    <t>Operační program Zaměstnanost</t>
  </si>
  <si>
    <t>Ministerstvopráce a sociálních věcí České republiky</t>
  </si>
  <si>
    <t>Ministerstvo kultury České republiky</t>
  </si>
  <si>
    <t>Krajský úřad Plzeňského kraje</t>
  </si>
  <si>
    <t>Central Europe</t>
  </si>
  <si>
    <t>Ministerstvo vnitra České republiky</t>
  </si>
  <si>
    <t>Operační program Technická pomoc</t>
  </si>
  <si>
    <t>Státní fond životního prostředí</t>
  </si>
  <si>
    <t>Evropská komise</t>
  </si>
  <si>
    <t>Evropský hospodářský prostor</t>
  </si>
  <si>
    <t>Agentura ochrany přírody a krajiny ČR</t>
  </si>
  <si>
    <t>Program přeshraniční spolupráce Česká republika – Svobodný stát Bavorsko</t>
  </si>
  <si>
    <t>Zkratka</t>
  </si>
  <si>
    <t>ÚSC</t>
  </si>
  <si>
    <t>Územní samosprávné celky (kraje a obce)</t>
  </si>
  <si>
    <t>EVVO</t>
  </si>
  <si>
    <t>Environmentální vzdělávání, výchova a osvěta</t>
  </si>
  <si>
    <t>ICT</t>
  </si>
  <si>
    <t>Informační a komunikační technologie</t>
  </si>
  <si>
    <t>EFRR</t>
  </si>
  <si>
    <t>Evropský fond pro regionální rozvoj</t>
  </si>
  <si>
    <t>SR</t>
  </si>
  <si>
    <t>Státní rozpočet</t>
  </si>
  <si>
    <t>ITI</t>
  </si>
  <si>
    <t>Integrované územní investice (Integrated Territorial Investments)</t>
  </si>
  <si>
    <t>KAP</t>
  </si>
  <si>
    <t>Krajský akční plán</t>
  </si>
  <si>
    <t>MAP</t>
  </si>
  <si>
    <t>MAS</t>
  </si>
  <si>
    <t>Místní akční skupina</t>
  </si>
  <si>
    <t>APIV</t>
  </si>
  <si>
    <t>Akční plán inkluzivního vzdělávání</t>
  </si>
  <si>
    <t>SVL</t>
  </si>
  <si>
    <t>Sociálně vyloučená lokalita</t>
  </si>
  <si>
    <t>KPSVL</t>
  </si>
  <si>
    <t>Koordinovaný přístup k sociálně vyloučeným lokalitám</t>
  </si>
  <si>
    <t>IPRÚ</t>
  </si>
  <si>
    <t>Integrovaný plán rozvoje území</t>
  </si>
  <si>
    <t>MPSV</t>
  </si>
  <si>
    <t>EHZS</t>
  </si>
  <si>
    <t>Evropské hospodářské zájmové sdružení</t>
  </si>
  <si>
    <t>1.3 Podpoření kapacity pro implementaci ESIF na nižší než národní úrovni (3. výzva)</t>
  </si>
  <si>
    <t>Program podporuje činnosti související s řízením a prováděním integrované strategie (ITI), přípravu dílčích strategických dokumentů, zajišťuje chod regionální stálé konference a ukončování činnosti ROP 2007-2013. Žadateli mohou být nositelé integrovaných nástrojů (ITI), organizace zajišťující činnosti sekretariátu Regionální stálé konference a ŘO ROP 2007–2013.</t>
  </si>
  <si>
    <t>100% způsobilých výdajů</t>
  </si>
  <si>
    <t>http://www.strukturalni-fondy.cz/cs/Microsites/op-technicka-pomoc/OPTP-2014-2020/Dokumenty</t>
  </si>
  <si>
    <t>PGRLF</t>
  </si>
  <si>
    <t>Podpůrný a garanční rolnický a lesnický fond a.s.</t>
  </si>
  <si>
    <t>NNO</t>
  </si>
  <si>
    <t>nestátní neziskové organizace</t>
  </si>
  <si>
    <t>SFK</t>
  </si>
  <si>
    <t>Státní fond kultury</t>
  </si>
  <si>
    <t>ČRA</t>
  </si>
  <si>
    <t>Česká rozvojová agentura</t>
  </si>
  <si>
    <t>ZRS</t>
  </si>
  <si>
    <t>Zahraniční rozvojová spolupráce</t>
  </si>
  <si>
    <t>ČOV</t>
  </si>
  <si>
    <t>Čistírna odpadních vod</t>
  </si>
  <si>
    <t>OV</t>
  </si>
  <si>
    <t>Odpadní vody</t>
  </si>
  <si>
    <t>PRV</t>
  </si>
  <si>
    <t>Program rozvoje venkova</t>
  </si>
  <si>
    <t>Místní akční plán rozvoje vzdělávání</t>
  </si>
  <si>
    <t>Začínáme!</t>
  </si>
  <si>
    <t>http://fb.cz/udalosti/zaciname</t>
  </si>
  <si>
    <t>aktuální či následující čtvrtletí</t>
  </si>
  <si>
    <t>Program zjednodušené podpory pro nová či obnovená projektová partnerství v oblasti Mládež a školy. Cílem je podpořit zejména česko-německé projekty prvožadatelů, které budou připraveny v nevelkém časovém předstihu před realizací.
Program je určen pro školní i mimoškolní aktéry se sídlem v České republice i Německu, kteří
•u ČNFB o příspěvek dosud nežádali,
•nebo žádali, ale projekt podávají s novým projektovým partnerem,
•nebo žádali, ale před 3 a více lety.
•Podpořeny mohou být pouze projekty setkávání dětí a mládeže, které se uskuteční v aktuálním či následujícím čtvrtletí.
Žádosti se podávají průběžně mimo obvyklé lhůty. Příspěvek ČNFB je určen především na položky cestovné, ubytování a stravování účastníků.</t>
  </si>
  <si>
    <t>50 % celkových nákladů</t>
  </si>
  <si>
    <t>Česko německý fond budoucnosti</t>
  </si>
  <si>
    <t>PK</t>
  </si>
  <si>
    <t>Plzeňský kraj</t>
  </si>
  <si>
    <t>Podpora bydlení při živelní pohromě</t>
  </si>
  <si>
    <t>23.59.59 h</t>
  </si>
  <si>
    <t>MŠMT</t>
  </si>
  <si>
    <t>Visegrádský fond</t>
  </si>
  <si>
    <t>Malé granty</t>
  </si>
  <si>
    <t>Standartní granty</t>
  </si>
  <si>
    <t>čtvrtletně k: 1. 3., 1. 6., 1. 9., 1. 12.</t>
  </si>
  <si>
    <t>Podání žádosti je možné čtvrtletní. 
Visegrad granty nabízejí financování pro lidi a organizace ze zemí Visegrádské čtyřky (V4), západobalkánské země (WB), země Východního partnerství (VP) a na celém světě, kteří věří, že jejich projekty mohou významně přispět k regionální spolupráci, povýšení inovativnosti a udržitelnosti v jedné z osmi oblastí:
• Kultura a společné identity
• Vzdělávání a budování kapacit
•Životní prostředí
• Demokratické hodnoty a média
• Veřejný pořádek a institucionální partnerství
• Vědecká výměna a výzkumná spolupráce
• Regionální rozvoj, podnikání a cestovní ruch
• Sociální rozvoj</t>
  </si>
  <si>
    <t>Vždy k 1. 3., 1. 6., 1. 9., 1. 12.</t>
  </si>
  <si>
    <t>Podání žádosti je možné čtvrtletně. Délka projektu 12 měsíců.
Visegrad granty nabízejí financování pro lidi a organizace ze zemí Visegrádské čtyřky (V4), západobalkánské země (WB), země Východního partnerství (VP) a na celém světě, kteří věří, že jejich projekty mohou významně přispět k regionální spolupráci, povýšení inovativnosti a udržitelnosti v jedné z osmi oblastí:
• Kultura a společné identity
• Vzdělávání a budování kapacit
•Životní prostředí
• Demokratické hodnoty a média
• Veřejný pořádek a institucionální partnerství
• Vědecká výměna a výzkumná spolupráce
• Regionální rozvoj, podnikání a cestovní ruch
• Sociální rozvoj</t>
  </si>
  <si>
    <t>http://visegradfund.org/grants/small-grants/</t>
  </si>
  <si>
    <t>NPŽP</t>
  </si>
  <si>
    <t>Národní program Životní prostředí</t>
  </si>
  <si>
    <t>Neinvestiční výdaje realizované v roce poskytnutí dotace v období, ve kterém bylo v obci provozováno zařízení, a lze ji použít pouze za účelem rozvoje obce, např. na opravy nebo udržování majetku obce zejména v oblastech dopravy, energetiky, inženýrských sítí a obecního mobiliáře - pro obce, na jejichž území se nachází zařízení ve smyslu zákona č. 326/1999 Sb., o pobytu cizinců na území České republiky a o změně některých zákonů, nebo azylové zařízení ve smyslu zákona č. 325/1999 Sb., o azylu, ve znění pozdějších předpisů</t>
  </si>
  <si>
    <t>bez omezení</t>
  </si>
  <si>
    <t>SFK ČR</t>
  </si>
  <si>
    <t>Norské fondy</t>
  </si>
  <si>
    <t>Národní sportovní centra</t>
  </si>
  <si>
    <t>133D 521</t>
  </si>
  <si>
    <t>http://www.msmt.cz/sport-1/statni-podpora-sportu-programu-133-520-hlavni-smery-rozvoje</t>
  </si>
  <si>
    <t>PRŮBĚŽNÁ VÝZVA.  Cíl 1 Obnovit Národní sportovní centra pro přípravu státní reprezentace a talentované mládeže (cíl programu)
Cíl 1a – Obnovit a dobudovat tradiční sportovní infrastrukturu (dílčí cíl podprogramu)
cíl 1b – Modernizovat významná sportovní zařízení v regionech (dílčí cíl podprogramu)</t>
  </si>
  <si>
    <t>Maximální výše dotace z MŠMT je až do výše 90 % uznatelných výdajů dle podmínek programu a podprogramu.</t>
  </si>
  <si>
    <t>31. 12. 2023</t>
  </si>
  <si>
    <t>Program Životní prostředí, ekosystémy a změny klimatu</t>
  </si>
  <si>
    <t>https://www.sfzp.cz/dotace-a-pujcky/norske-fondy/</t>
  </si>
  <si>
    <r>
      <t>Cílem programu je zajistit zlepšení environmentální situace v ekosystémech a omezit nepříznivé účinky znečištění a dalších lidských činností na životní prostředí České republiky. Finanční prostředky z Norských fondů mají zároveň přispět ke zmírnění klimatickýc</t>
    </r>
    <r>
      <rPr>
        <sz val="12"/>
        <color theme="1"/>
        <rFont val="Calibri"/>
        <family val="2"/>
        <charset val="238"/>
        <scheme val="minor"/>
      </rPr>
      <t>h</t>
    </r>
    <r>
      <rPr>
        <sz val="11"/>
        <color theme="1"/>
        <rFont val="Calibri"/>
        <family val="2"/>
        <charset val="238"/>
        <scheme val="minor"/>
      </rPr>
      <t xml:space="preserve"> změn a prostřednictvím adaptačních opatření snížit zranitelnost vůči těmto změnám.
Program řeší dvě základní oblasti:
Životní prostředí a ekosystémy
Adaptace a mitigace klimatických změn
Alokovaná částka pro aktuální období představuje přibližně 800 milionů korun.
Podporovány budou projekty zaměřené především na inovativní řešení v ochraně ekosystémů, monitoring znečištění ovzduší, aplikaci pilotních opatření v boji proti znečištění vodních toků zbytky léčiv či zmírňování negativních projevů změny klimatu v sídlech.
Vyhlášení prvních výzev programuje naplánováno na polovinu roku 2019. Ještě dříve se spustí pilotní výzvy financované z bilaterálního fondu, který se zaměřuje na podporu aktivit posilujících bilaterální spolupráci napříč celým programem.
</t>
    </r>
  </si>
  <si>
    <t>od 2019/1. Q</t>
  </si>
  <si>
    <t>Programové období 2021-2027</t>
  </si>
  <si>
    <t>MPO</t>
  </si>
  <si>
    <t>Udržitelná doprava - vozidla s alternativním pohonem</t>
  </si>
  <si>
    <t>https://www.narodniprogramzp.cz/o-programu/harmonogram-vyzev/</t>
  </si>
  <si>
    <t>Obce:                                                                                        129364 - Maximálně do výše 90 % stavebních nákladů                                                                                                                                     129365 - Maximálně do výše 85 % stavebních nákladů</t>
  </si>
  <si>
    <t>Nízkouhlíkové technologie - elektromobilita - výzva VI.</t>
  </si>
  <si>
    <t xml:space="preserve">Žadatel: podnikatelské subjekty; Podporované aktivity:                                                           Elektromobilita (zavádění inovativních technologií v oblasti nízkouhlíkové dopravy) pořízení elektromobilů (mini, malé, nižší střední, střední, MPV); pořízení dobíjecích (neveřejných) stanic pro elektromobily v rámci podnikatelského areálu pro vlastní potřebu.
Typovým projektem v oblasti elektromobility jsou projekty zaměřené na zavádění elektromobilů a dobíjecích stanic u podnikatelských subjektů s pravidelným denním nájezdem tak, aby došlo k žádoucím synergiím s OP Doprava a Integrovaným regionálním operačním programem a Operačním programem Praha – Pól růstu v rámci vazby Alternativní zdroje paliv v dopravě. Elektromobilem se v této výzvě rozumí níže specifikované typy vozidel: BEV – battery electric vehicle (bateriové elektrické vozidlo) 
EREV – extended-range electric vehicle (elektrické vozidlo s prodlouženým dojezdem) 
Pořizovaná vozidla musí splňovat požadavky definice nového dopravního prostředku; není možné podporovat pořízení vozů, které již vstoupily do odpisů, případně žadatel o podporu není v TP zapsán jako první majitel vozidla. 
</t>
  </si>
  <si>
    <t>Plzeňská aglomerace 2021-2027</t>
  </si>
  <si>
    <t>VYMEZENÉ ÚZEMÍ</t>
  </si>
  <si>
    <t>Plzeňská metropolitní oblast 2014-2020</t>
  </si>
  <si>
    <t>Počet obcí</t>
  </si>
  <si>
    <r>
      <t>Rozloha (km</t>
    </r>
    <r>
      <rPr>
        <b/>
        <sz val="8.25"/>
        <color theme="1"/>
        <rFont val="Calibri Light"/>
        <family val="2"/>
        <charset val="238"/>
      </rPr>
      <t>2</t>
    </r>
    <r>
      <rPr>
        <b/>
        <sz val="11"/>
        <color theme="1"/>
        <rFont val="Calibri Light"/>
        <family val="2"/>
        <charset val="238"/>
      </rPr>
      <t>)</t>
    </r>
  </si>
  <si>
    <t>Počet obyvatel</t>
  </si>
  <si>
    <t>Konkrétním vymezením jednotlivých území ITI, s cílem nastavení efektivního čerpání prostředků z ESI fondů, se zabývá studie Vymezení území pro Integrované teritoriální investice (ITI) v ČR.</t>
  </si>
  <si>
    <t>Návrh celkové alokace pro ČR</t>
  </si>
  <si>
    <t>0,31 mld. připadá na územní evropskou spolupráci</t>
  </si>
  <si>
    <t>Priority a cíle ČR</t>
  </si>
  <si>
    <t>Priority vycházející z potřeb na národní a regionální úrovni jsou v souladu s výše uvedenými pěti cíli Evropské komise. Struktura operačních programů a výčet podporovaných oblastí v programovém období 2021 – 2027 z těchto priorit a cílů vychází.</t>
  </si>
  <si>
    <t>Priority pro financování 2021 – 2027</t>
  </si>
  <si>
    <r>
      <t xml:space="preserve">Evropská komise určila </t>
    </r>
    <r>
      <rPr>
        <b/>
        <sz val="12"/>
        <color theme="1"/>
        <rFont val="Calibri Light"/>
        <family val="2"/>
        <charset val="238"/>
      </rPr>
      <t>pět cílů</t>
    </r>
    <r>
      <rPr>
        <sz val="12"/>
        <color theme="1"/>
        <rFont val="Calibri Light"/>
        <family val="2"/>
        <charset val="238"/>
      </rPr>
      <t>, na které poputují prostředky z evropských fondů v období 2021-2027. V jejich návaznosti ČR zpracovává priority pro financování s ohledem na své potřeby rozvoje a strategické dokumenty.</t>
    </r>
  </si>
  <si>
    <t>Cíle aglomerace:</t>
  </si>
  <si>
    <t>Návrh nařízení Evropského parlamentu a Rady pro fondy EU („Obecné nařízení“) a Rady pro EFRR a FS</t>
  </si>
  <si>
    <r>
      <t>pravidlo „</t>
    </r>
    <r>
      <rPr>
        <b/>
        <sz val="12"/>
        <color theme="1"/>
        <rFont val="Calibri Light"/>
        <family val="2"/>
        <charset val="238"/>
      </rPr>
      <t>n+2</t>
    </r>
    <r>
      <rPr>
        <sz val="12"/>
        <color theme="1"/>
        <rFont val="Calibri Light"/>
        <family val="2"/>
        <charset val="238"/>
      </rPr>
      <t>“ – velký tlak na čerpání v první polovině období</t>
    </r>
  </si>
  <si>
    <r>
      <t xml:space="preserve">nižší </t>
    </r>
    <r>
      <rPr>
        <b/>
        <sz val="12"/>
        <color theme="1"/>
        <rFont val="Calibri Light"/>
        <family val="2"/>
        <charset val="238"/>
      </rPr>
      <t>míry spolufinancování EU</t>
    </r>
  </si>
  <si>
    <t>Severozápad, Moravskoslezsko, Severovýchod, Střední Morava</t>
  </si>
  <si>
    <t>Střední Čechy, Jihozápad, Jihovýchod</t>
  </si>
  <si>
    <t>Praha</t>
  </si>
  <si>
    <r>
      <t>40 %</t>
    </r>
    <r>
      <rPr>
        <sz val="12"/>
        <color theme="1"/>
        <rFont val="Calibri Light"/>
        <family val="2"/>
        <charset val="238"/>
      </rPr>
      <t xml:space="preserve"> pro vyspělejší regiony:</t>
    </r>
  </si>
  <si>
    <r>
      <t>55 %</t>
    </r>
    <r>
      <rPr>
        <sz val="12"/>
        <color theme="1"/>
        <rFont val="Calibri Light"/>
        <family val="2"/>
        <charset val="238"/>
      </rPr>
      <t xml:space="preserve"> pro přechodové regiony: </t>
    </r>
  </si>
  <si>
    <r>
      <t>70 %</t>
    </r>
    <r>
      <rPr>
        <sz val="12"/>
        <color theme="1"/>
        <rFont val="Calibri Light"/>
        <family val="2"/>
        <charset val="238"/>
      </rPr>
      <t xml:space="preserve"> pro méně rozvinuté regiony: </t>
    </r>
  </si>
  <si>
    <t>(k 31. 1. 2020)</t>
  </si>
  <si>
    <t>Státní příspěvek: ? %</t>
  </si>
  <si>
    <t>Modernizační fond</t>
  </si>
  <si>
    <t>https://www.sfzp.cz/dotace-a-pujcky/modernizacni-fond/</t>
  </si>
  <si>
    <t>Smart Parks for the Future – Inovativní podnikatelské parky a regenerace brownfiedů</t>
  </si>
  <si>
    <t>https://www.mpo.cz/cz/rozcestnik/pro-media/tiskove-zpravy/inovativni-podnikatelske-parky-i-regeneraci-brownfiedu-podpori-v-novem-programu-mpo--255647/</t>
  </si>
  <si>
    <t>Dotace je poskytována maximálně do výše 70 % celkových způsobilých výdajů projektu podle velikosti sídla žadatele.
Dle velikosti sídla žadatele bude maximální výše dotace stanovena na základě uvedených kategoriích:
Kategorie A: sídla do 25 000 obyvatel do výše 70 % způsobilých výdajů.
Kategorie B: sídla od 25 000 do 60 000 obyvatel do výše 60 % způsobilých výdajů.
Kategorie C: sídla nad 60 000 obyvatel do výše 50 % způsobilých výdajů.
Kategorie D: kraje do výše 30 % způsobilých výdajů.</t>
  </si>
  <si>
    <t>122D20</t>
  </si>
  <si>
    <t>PRŮBĚŽNÁ VÝZVA - Dotace na rozvoj stávajících průmyslových zón ve smyslu zkvalitnění infrastruktury včetně opatření pro snížení negativních klimatických dopadů, regeneraci lokalit brownfieldů a na přípravu podnikatelských parků s menší rozlohou pouze v místech, kde převažuje celospolečenský význam pro jejich realizaci. Udržitelnost 5 let.  Program je zaměřen na:
přípravu na Průmysl 4.0 – příprava a rozvoj inovativních podnikatelských parků, nástup inovativních technologií pro potřeby Průmyslu 4.0.
revitalizaci brownfieldů – snížení záborů půdy a odstraňování ekologických zátěží.
podporu ekologických opatření – snižování negativních klimatických dopadů.
omezení vylidňování oblastí – budování a modernizace podnikatelských parků jako jeden z nástrojů zvyšování kvality života v obci.
podporu malého a středního podnikání – vytvoření podmínek pro vznik a rozvoj místních firem.
řešení negativních dopadů souvisejících s podnikatelským parkem v jeho bezprostředním okolí.</t>
  </si>
  <si>
    <t>2021-2030</t>
  </si>
  <si>
    <t>EU</t>
  </si>
  <si>
    <t>Iniciativa REACT-EU</t>
  </si>
  <si>
    <t>PRŮBĚŽNÁ VÝZVA Cílem čtvrté etapy je zvýšení míry ochrany před povodněmi především v oblastech s významným povodňovým rizikem (2019-2024).Program 129 360 je rozdělen na podprogramy:
◾129 363 „Podpora projektové dokumentace“ - ŽADATELEM NEMŮŽE BÝT OBEC,
◾129 364 „Podpora protipovodňových opatření s retencí",
◾129 365 „Podpora protipovodňových opatření podél vodních toků“.</t>
  </si>
  <si>
    <t>MMR</t>
  </si>
  <si>
    <t>NSA</t>
  </si>
  <si>
    <t>Rozpočet EU na období 2021-27</t>
  </si>
  <si>
    <t>Víceletý finanční rámec 2021-2027</t>
  </si>
  <si>
    <t>1 100 mld. EUR</t>
  </si>
  <si>
    <t>750 mld. EUR</t>
  </si>
  <si>
    <t>Nástroj na obnovu Evropy Next Generation EU 2021-2024</t>
  </si>
  <si>
    <t>Vyjednaná částka pro ČR (18. místo ve výši alokace)</t>
  </si>
  <si>
    <t>20 mld. EUR</t>
  </si>
  <si>
    <t>3 pilíře:</t>
  </si>
  <si>
    <t>Pomoc členským státům na zotavení a odstraňování škod</t>
  </si>
  <si>
    <t>Nastartování ekonomiky a investic v soukromém sektoru:</t>
  </si>
  <si>
    <t>Nástroj na podporu solventnosti</t>
  </si>
  <si>
    <t>Posílený program InvestEU</t>
  </si>
  <si>
    <t>Posílení programů RescEU, EU pro zdraví a opatření na zvýšení zdravotní bezpečnosti a připravenosti na budoucí zdravotní krize</t>
  </si>
  <si>
    <t>Má podpořit rovněž koordinované zadávání veřejných zakázek řízené přímo Evropskou komisí. Uvažuje se i o posílení programů Horizont Evropa, nástroje pro rozvojovou a mezinárodní spolupráci, nástroje pro humanitární pomoc, programu Digitální Evropa, Nástroje pro propojení Evropy a další.</t>
  </si>
  <si>
    <t>Evropská komise spoléhá v rámci nového plánu na obnovu členských států zasažených pandemií na vydávání dluhopisů jménem EU. Možnými zdroji financování fondu by mohly být emisní povolenky, nové ekologické daně, zavedení digitální daně, cel a podobně. Cílem je propojit prostředky pro záchranu a nastartování ekonomik, které by podle ní měly být krátkodobé nebo střednědobé, s finančním rámcem formou navýšení úvěrové kapacity podnikatelského i veřejného sektoru. Takto vytvořený společný dluh se má splácet v letech 2028-2058.</t>
  </si>
  <si>
    <t xml:space="preserve">Národní plán obnovy </t>
  </si>
  <si>
    <t>70 % dotací musí být rozděleno do konce roku 2022</t>
  </si>
  <si>
    <t>Předpokládaný start výzev - 09/2021</t>
  </si>
  <si>
    <t>Komponenta</t>
  </si>
  <si>
    <t>Digitální služby pro koncové uživatele</t>
  </si>
  <si>
    <t>Rozvoj otevřených dat a veřejného datového fondu</t>
  </si>
  <si>
    <t>Digitální služby v resortu justice</t>
  </si>
  <si>
    <t>Kompetenční centra pro podporu eGovernmentu</t>
  </si>
  <si>
    <t>Budování a rozvoj systémů podporujících elektronizaci zdravotnictví</t>
  </si>
  <si>
    <t>Budování a rozvoj základních registrů a zázemí pro eGovernment</t>
  </si>
  <si>
    <t>Budování a rozvoj agendových informačních systémů</t>
  </si>
  <si>
    <t>Kybernetická bezpečnost</t>
  </si>
  <si>
    <t>Vytvoření předpokladů pro digitální justici</t>
  </si>
  <si>
    <t>Zlepšení prostředí pro budování sítí elektronických komunikací</t>
  </si>
  <si>
    <t>Podpora rozvoje ekosystému sítí 5G a dalšího rozvoje těchto sítí</t>
  </si>
  <si>
    <t>Vybudování vysokokapacitního připojení</t>
  </si>
  <si>
    <t>Podpora strategických odvětví – společná skupina pro podporu a certifikace strategických technologií s Radou pro strategické technologie</t>
  </si>
  <si>
    <t>Evropské centrum excelence v AI "pro bezpečnější společnost"</t>
  </si>
  <si>
    <t>Platforma pro vzdělávání managementu SME pro post-COVID-19 digitální transformaci</t>
  </si>
  <si>
    <t>Evropský projekt pro DLT financování digitalizace SME pro překonání krize (European Blockchain Services Infrastructure – EBSI)</t>
  </si>
  <si>
    <t>Demonstrativní projekty rozvoje aplikací pro města a průmyslové oblasti (např. 5G)</t>
  </si>
  <si>
    <t>Programy Czech Rise-Up</t>
  </si>
  <si>
    <t>Podpora podnikavosti, podnikání a inovativních firem po COVID-19</t>
  </si>
  <si>
    <t>Fondy pro rozvoj pre/seedových investic, strategických technologií a univerzitních spin-offů v rámci Evropských center excelence</t>
  </si>
  <si>
    <t>Internacionalizace start-ups</t>
  </si>
  <si>
    <t>Vznik sandboxů v regulovaných odvětvích v souladu s EU prioritami</t>
  </si>
  <si>
    <t>Vybudování kvantové komunikační infrastruktury</t>
  </si>
  <si>
    <t>Vytvoření infrastruktury pro digitální transformaci</t>
  </si>
  <si>
    <t>Programy přímé podpory digitální transformace podniků</t>
  </si>
  <si>
    <t>Zavedení rekodifikace stavebního práva do praxe</t>
  </si>
  <si>
    <t>Vytvoření „Agendového informačního systému“ (AIS)</t>
  </si>
  <si>
    <t xml:space="preserve">Rozvoj a využití datového fondu veřejné správy v územním plánování </t>
  </si>
  <si>
    <t>Plné využití přínosů digitalizace stavebního řízení</t>
  </si>
  <si>
    <t>Elektrizace železnic</t>
  </si>
  <si>
    <t>Zlepšení životního prostředí (podpora železniční infrastruktury)</t>
  </si>
  <si>
    <t xml:space="preserve">Výstavba nových fotovoltaických zdrojů energie </t>
  </si>
  <si>
    <t>Modernizace distribuce tepla</t>
  </si>
  <si>
    <t>Podpora opatření na drobných vodních tocích a malých vodních nádržích</t>
  </si>
  <si>
    <t>Závlahy</t>
  </si>
  <si>
    <t>Zadržování vody v lese</t>
  </si>
  <si>
    <t>Implementace nové legislativy odpadového hospodářství ČR</t>
  </si>
  <si>
    <t>Dopracování a implementace strategie Cirkulární Česko 2040</t>
  </si>
  <si>
    <t>Cirkulární řešení v podnicích</t>
  </si>
  <si>
    <t>Úspora vody v průmyslu</t>
  </si>
  <si>
    <t>Reforma kurikula a posílení IT vzdělávání</t>
  </si>
  <si>
    <t>Implementace revidovaného kurikula a rámce DigCompEdu</t>
  </si>
  <si>
    <t>Vybavení škol digitálními technologiemi</t>
  </si>
  <si>
    <t>Sběr dat o korupci</t>
  </si>
  <si>
    <t>Stanovení pravidel pro lobbování</t>
  </si>
  <si>
    <t>Zvýšení efektivity, pro-klientské orientace a využití principů evidence-informed ve veřejné správě</t>
  </si>
  <si>
    <t>Transformace Státního fondu kinematografie na Fond Audiovize</t>
  </si>
  <si>
    <t>Rozvoj regionálního kulturního a kreativního sektoru</t>
  </si>
  <si>
    <t>Digitalizace KKS</t>
  </si>
  <si>
    <t>Kreativní vouchery</t>
  </si>
  <si>
    <t>Systémová podpora VaVaI pro prioritní oblasti lékařských věd a související společenskovědní disciplíny</t>
  </si>
  <si>
    <t>Řešení nových příležitostí a výzev prostřednictvím posilování výkonnosti českých podniků v oblasti výzkumu, vývoje a inovací (VaVaI)</t>
  </si>
  <si>
    <t>Podpora zavádění inovací do podnikové praxe</t>
  </si>
  <si>
    <t>Podpora výzkumu a vývoje v oblasti životního prostředí</t>
  </si>
  <si>
    <t>Podpora výzkumu a vývoje v oblasti dopravy</t>
  </si>
  <si>
    <t>Podpora výzkumu a vývoje v synergických efektech s rámcovým programem pro výzkum a inovace</t>
  </si>
  <si>
    <t xml:space="preserve">Rozvoj vysoce specializované péče – vybudování centra kardiovaskulární a transplantační medicíny </t>
  </si>
  <si>
    <t>Národní onkologický program ČR – NOP ČR 2030</t>
  </si>
  <si>
    <t>Podpora a zvyšování kvality preventivních screeningových programů</t>
  </si>
  <si>
    <t>Rozvoj vysoce specializované hematoonkologické a onkologické péče</t>
  </si>
  <si>
    <t>NPO</t>
  </si>
  <si>
    <t>viz záložka NPO</t>
  </si>
  <si>
    <t>2022-25</t>
  </si>
  <si>
    <t>SFPI</t>
  </si>
  <si>
    <t>Podpora regionům: Cílem je podpořit snahu členských států o oživení v reakci na pandemii COVID-19. Mimořádné prostředky určené na podporu hospodářství a zaměstnanosti v nejhůře postižených regionech, příprava ekologického, digitálního a trvalého oživení. Prostředky budou uvolněny v letech 2021-22, podpora bude určena zejména pro zdravotnictví a MSP, pro zachování a tvorbu nových pracovních míst, přístup k sociálním službám. Lze také navýšit prostředky určené na programy pro nejchudší osoby.</t>
  </si>
  <si>
    <t>IROP v novém programovém období 2021-27 (IROP 2)</t>
  </si>
  <si>
    <t>Alokace:</t>
  </si>
  <si>
    <t>124 mld. Kč</t>
  </si>
  <si>
    <t>Specifické cíle</t>
  </si>
  <si>
    <t>eGovernment a kybernetická bezpečnost</t>
  </si>
  <si>
    <t>Čistá a aktivní mobilita</t>
  </si>
  <si>
    <t>Revitalizace měst a obcí</t>
  </si>
  <si>
    <t>Integrovaný záchranný systém</t>
  </si>
  <si>
    <t>Silnice II. třídy</t>
  </si>
  <si>
    <t>Vzdělávací infrastruktura</t>
  </si>
  <si>
    <t>Sociální infrastruktura</t>
  </si>
  <si>
    <t>Infrastruktura ve zdravotnictví</t>
  </si>
  <si>
    <t>Kulturní dědictví a cestovní ruch</t>
  </si>
  <si>
    <t>Komunitně vedený místní rozvoj (CLLD)</t>
  </si>
  <si>
    <t>Technická pomoc</t>
  </si>
  <si>
    <t>Oblasti podpory</t>
  </si>
  <si>
    <t>eHealth</t>
  </si>
  <si>
    <t>eJustice</t>
  </si>
  <si>
    <t>portály obcí a krajů</t>
  </si>
  <si>
    <t>elektronická identita</t>
  </si>
  <si>
    <t>kyberbezpečnost</t>
  </si>
  <si>
    <t>a další</t>
  </si>
  <si>
    <t>přestupní terminály</t>
  </si>
  <si>
    <t>nízkoemisní a bezemisní vozidla + plnicí a dobíjecí stanice pro veřejnou dopravu</t>
  </si>
  <si>
    <t>platební terminály pro platbu kartou v MHD</t>
  </si>
  <si>
    <t>cyklostezky</t>
  </si>
  <si>
    <t xml:space="preserve">bezpečnost chodců </t>
  </si>
  <si>
    <t>parky</t>
  </si>
  <si>
    <t>náplavky</t>
  </si>
  <si>
    <t>komplexní revitalizace náměstí nebo návsí, vnitrobloků, veřejně přístupného areálu nemocnice - včetně chytrých laviček, lamp s dobíječkami elektromobilů, herních prvků ad.</t>
  </si>
  <si>
    <t>materiálně-technické vybavení Policie ČR, HZS, ZZS</t>
  </si>
  <si>
    <t>výstavba a modernizace výcvikových a vzdělávacích středisek</t>
  </si>
  <si>
    <t>výstavba obchvatů</t>
  </si>
  <si>
    <t>rekonstrukce a modernizace silnic II. třídy</t>
  </si>
  <si>
    <t>výstavba mostů</t>
  </si>
  <si>
    <t>navyšování kapacit MŠ</t>
  </si>
  <si>
    <t>odborné učebny v ZŠ, SŠ a VOŠ</t>
  </si>
  <si>
    <t>zájmové a celoživotní vzdělávání</t>
  </si>
  <si>
    <t>sociální bydlení</t>
  </si>
  <si>
    <t>deinstitucionalizace sociálních služeb</t>
  </si>
  <si>
    <t>nákup automobilů pro terénní sociální služby</t>
  </si>
  <si>
    <t>vznik a modernizace urgentních příjmů</t>
  </si>
  <si>
    <t>dostupnost následné a dlouhodobé péče vč. paliativní a hospicové péče</t>
  </si>
  <si>
    <t>hygiena</t>
  </si>
  <si>
    <t>národní kulturní památky</t>
  </si>
  <si>
    <t>krajská, státní a obecní muzea</t>
  </si>
  <si>
    <t>knihovny vykonávající regionální funkce</t>
  </si>
  <si>
    <t>veřejná infrastruktura cestovního ruchu</t>
  </si>
  <si>
    <t>zacílení finanční podpory bude stejné jako v individuálních projektech</t>
  </si>
  <si>
    <t>technické zázemí a podpora operačního programu</t>
  </si>
  <si>
    <t>Nová témata</t>
  </si>
  <si>
    <t>Veřejná infrastruktura pro cestovní ruch</t>
  </si>
  <si>
    <t>Jiné dílčí aktivity např. ve zdravotnictví</t>
  </si>
  <si>
    <t>Širší možnosti pro CLLD</t>
  </si>
  <si>
    <t>Revitalizace veřejných prostranství obcí a měst</t>
  </si>
  <si>
    <t>Zateplování bytových domů</t>
  </si>
  <si>
    <t>Územní plánování</t>
  </si>
  <si>
    <t>Komunitní centra</t>
  </si>
  <si>
    <t>Sociální podnikání</t>
  </si>
  <si>
    <t>Kde je plánováno, že bude možné čerpat podporu v novém období</t>
  </si>
  <si>
    <t>Nová zelená úsporám</t>
  </si>
  <si>
    <t>národní dotace, OPŽP</t>
  </si>
  <si>
    <t>Společná zemědělská politika</t>
  </si>
  <si>
    <t>OPZ+</t>
  </si>
  <si>
    <t>OPTP</t>
  </si>
  <si>
    <t>Nepodporovaná témata v 2021-27</t>
  </si>
  <si>
    <t>Režijní a animační výdaje MAS</t>
  </si>
  <si>
    <t>IROP 2021-27</t>
  </si>
  <si>
    <t>Národní plán obnovy</t>
  </si>
  <si>
    <t>Programové období 2021-27</t>
  </si>
  <si>
    <t>Integrované projekty ITI 2021-27</t>
  </si>
  <si>
    <t>Návrh</t>
  </si>
  <si>
    <t>Výsadba stromů - individuální projekty</t>
  </si>
  <si>
    <t>4/2021</t>
  </si>
  <si>
    <t>https://www.narodniprogramzp.cz/nabidka-dotaci/detail-vyzvy/?id=94</t>
  </si>
  <si>
    <t>výše podpory: 151 000 – 250 000 Kč
maximální míra podpory: 100 % ze způsobilých výdajů</t>
  </si>
  <si>
    <t>PRŮBĚŽNÁ VÝZVA Výzva je zaměřena na zlepšení životního prostředí v obcích a jejich okolí prostřednictvím podpory individuálních projektů a zapojení veřejnosti. Jejím cílem je přispět ke zlepšení kvality veřejného prostoru a ovzduší, k vyrovnání teplotních extrémů a zadržování vody. Předmětem podpory je výsadba stanovištně vhodných druhů listnatých stromů na veřejně přístupných místech, případně v uzavřených vnitroblocích bytových domů využívaných ke komunitnímu setkávání. Dotaci mohou žadatelé čerpat na: 
pořízení sazenic (jednotková výše dotace podle obvodu kmínku v rozmezí od 1 050 Kč/ks – 5 000 Kč/ks)
zajištění závlahy (1 000 Kč/strom)
zpracování odborného posudku
zajištění odborného dozoru (max. 10 % z celkové výše dotace) a požadované publicity
Příjemce podpory je povinen registrovat provedenou výsadbu do mapy výsadeb na portálu www.sazimebudoucnost.cz. Udržitelnost projektu a jeho výstupů je 10 let od ukončení realizace projektu (tj. od ukončení výsadby). 1 žadatel = 1 žádost o dotaci.</t>
  </si>
  <si>
    <t>Národní sportovní agentura</t>
  </si>
  <si>
    <t>https://www.planobnovycr.cz/</t>
  </si>
  <si>
    <r>
      <rPr>
        <b/>
        <sz val="8"/>
        <color rgb="FFFF0000"/>
        <rFont val="Calibri"/>
        <family val="2"/>
        <charset val="238"/>
        <scheme val="minor"/>
      </rPr>
      <t>Podání žádosti o dotaci v rámci tematicky zaměřených plných výzev je podmíněno zaregistrováním předregistrační žádosti.</t>
    </r>
    <r>
      <rPr>
        <sz val="8"/>
        <color theme="1"/>
        <rFont val="Calibri"/>
        <family val="2"/>
        <charset val="238"/>
        <scheme val="minor"/>
      </rPr>
      <t xml:space="preserve">         Přehled programů modernizačních fondů, ve kterých budou vyhlašovány výzvy:                                                                               </t>
    </r>
    <r>
      <rPr>
        <b/>
        <sz val="8"/>
        <color theme="1"/>
        <rFont val="Calibri"/>
        <family val="2"/>
        <charset val="238"/>
        <scheme val="minor"/>
      </rPr>
      <t>1.</t>
    </r>
    <r>
      <rPr>
        <sz val="8"/>
        <color theme="1"/>
        <rFont val="Calibri"/>
        <family val="2"/>
        <charset val="238"/>
        <scheme val="minor"/>
      </rPr>
      <t xml:space="preserve"> </t>
    </r>
    <r>
      <rPr>
        <b/>
        <sz val="8"/>
        <color theme="1"/>
        <rFont val="Calibri"/>
        <family val="2"/>
        <charset val="238"/>
        <scheme val="minor"/>
      </rPr>
      <t>Modernizace soustav zásobování tepelnou energií</t>
    </r>
    <r>
      <rPr>
        <sz val="8"/>
        <color theme="1"/>
        <rFont val="Calibri"/>
        <family val="2"/>
        <charset val="238"/>
        <scheme val="minor"/>
      </rPr>
      <t xml:space="preserve">                      </t>
    </r>
    <r>
      <rPr>
        <b/>
        <sz val="8"/>
        <color theme="1"/>
        <rFont val="Calibri"/>
        <family val="2"/>
        <charset val="238"/>
        <scheme val="minor"/>
      </rPr>
      <t>2. Nové obnovitelné zdroje v energetice</t>
    </r>
    <r>
      <rPr>
        <sz val="8"/>
        <color theme="1"/>
        <rFont val="Calibri"/>
        <family val="2"/>
        <charset val="238"/>
        <scheme val="minor"/>
      </rPr>
      <t xml:space="preserve">                                              </t>
    </r>
    <r>
      <rPr>
        <b/>
        <sz val="8"/>
        <color theme="1"/>
        <rFont val="Calibri"/>
        <family val="2"/>
        <charset val="238"/>
        <scheme val="minor"/>
      </rPr>
      <t>3. Zlepšení energetické účinnosti a snižování emisí v průmyslu v EU ETS</t>
    </r>
    <r>
      <rPr>
        <sz val="8"/>
        <color theme="1"/>
        <rFont val="Calibri"/>
        <family val="2"/>
        <charset val="238"/>
        <scheme val="minor"/>
      </rPr>
      <t xml:space="preserve">                                                                                                                         </t>
    </r>
    <r>
      <rPr>
        <b/>
        <sz val="8"/>
        <color theme="1"/>
        <rFont val="Calibri"/>
        <family val="2"/>
        <charset val="238"/>
        <scheme val="minor"/>
      </rPr>
      <t>4. Zlepšení energetické účinnosti v podnikání</t>
    </r>
    <r>
      <rPr>
        <sz val="8"/>
        <color theme="1"/>
        <rFont val="Calibri"/>
        <family val="2"/>
        <charset val="238"/>
        <scheme val="minor"/>
      </rPr>
      <t xml:space="preserve">                                      </t>
    </r>
    <r>
      <rPr>
        <b/>
        <sz val="8"/>
        <color theme="1"/>
        <rFont val="Calibri"/>
        <family val="2"/>
        <charset val="238"/>
        <scheme val="minor"/>
      </rPr>
      <t>5. Modernizace dopravy v podnikatelském sektoru</t>
    </r>
    <r>
      <rPr>
        <sz val="8"/>
        <color theme="1"/>
        <rFont val="Calibri"/>
        <family val="2"/>
        <charset val="238"/>
        <scheme val="minor"/>
      </rPr>
      <t xml:space="preserve">                           </t>
    </r>
    <r>
      <rPr>
        <b/>
        <sz val="8"/>
        <color theme="1"/>
        <rFont val="Calibri"/>
        <family val="2"/>
        <charset val="238"/>
        <scheme val="minor"/>
      </rPr>
      <t xml:space="preserve">6. Modernizace veřejné dopravy </t>
    </r>
    <r>
      <rPr>
        <sz val="8"/>
        <color theme="1"/>
        <rFont val="Calibri"/>
        <family val="2"/>
        <charset val="238"/>
        <scheme val="minor"/>
      </rPr>
      <t xml:space="preserve">- Pořízení vozidel na alternativní pohon a infrastruktury (dobíjecí stanice) pro veřejnou dopravu  - </t>
    </r>
    <r>
      <rPr>
        <sz val="8"/>
        <color rgb="FFFF0000"/>
        <rFont val="Calibri"/>
        <family val="2"/>
        <charset val="238"/>
        <scheme val="minor"/>
      </rPr>
      <t>bude otevřeno i pro veřejný sektor</t>
    </r>
    <r>
      <rPr>
        <sz val="8"/>
        <color theme="1"/>
        <rFont val="Calibri"/>
        <family val="2"/>
        <charset val="238"/>
        <scheme val="minor"/>
      </rPr>
      <t xml:space="preserve">.           </t>
    </r>
    <r>
      <rPr>
        <b/>
        <sz val="8"/>
        <color theme="1"/>
        <rFont val="Calibri"/>
        <family val="2"/>
        <charset val="238"/>
        <scheme val="minor"/>
      </rPr>
      <t>7. Energetická účinnost ve veřejných budovách a infrastruktuře</t>
    </r>
    <r>
      <rPr>
        <sz val="8"/>
        <color theme="1"/>
        <rFont val="Calibri"/>
        <family val="2"/>
        <charset val="238"/>
        <scheme val="minor"/>
      </rPr>
      <t xml:space="preserve"> - Komplexní opatření ke zlepšení energetické účinnosti a využití obnovitelných a nízkoemisních zdrojů ve veřejných budovách a veřejné infrastruktuře (snížení energetické náročnosti budov, výstavba pasivních/plusových budov, obnovitelné zdroje energie, adaptace veřejných budov na klimatickou změnu) - </t>
    </r>
    <r>
      <rPr>
        <sz val="8"/>
        <color rgb="FFFF0000"/>
        <rFont val="Calibri"/>
        <family val="2"/>
        <charset val="238"/>
        <scheme val="minor"/>
      </rPr>
      <t>bude otevřeno i pro veřejný sektor</t>
    </r>
    <r>
      <rPr>
        <sz val="8"/>
        <color theme="1"/>
        <rFont val="Calibri"/>
        <family val="2"/>
        <charset val="238"/>
        <scheme val="minor"/>
      </rPr>
      <t xml:space="preserve">                                                                         </t>
    </r>
    <r>
      <rPr>
        <b/>
        <sz val="8"/>
        <color theme="1"/>
        <rFont val="Calibri"/>
        <family val="2"/>
        <charset val="238"/>
        <scheme val="minor"/>
      </rPr>
      <t>8.  Komunitní energetika</t>
    </r>
    <r>
      <rPr>
        <sz val="8"/>
        <color theme="1"/>
        <rFont val="Calibri"/>
        <family val="2"/>
        <charset val="238"/>
        <scheme val="minor"/>
      </rPr>
      <t xml:space="preserve"> - Podpora otevřených energetických společenství založených za účelem uspokojení svých energetických potřeb (komunitní elektrárny, akumulace energie, komunitní výtopny, komunitní dobíjecí stanice) - </t>
    </r>
    <r>
      <rPr>
        <sz val="8"/>
        <color rgb="FFFF0000"/>
        <rFont val="Calibri"/>
        <family val="2"/>
        <charset val="238"/>
        <scheme val="minor"/>
      </rPr>
      <t xml:space="preserve">bude otevřeno i pro veřejný sektor         </t>
    </r>
    <r>
      <rPr>
        <sz val="8"/>
        <color theme="1"/>
        <rFont val="Calibri"/>
        <family val="2"/>
        <charset val="238"/>
        <scheme val="minor"/>
      </rPr>
      <t xml:space="preserve">                                                                                                                  </t>
    </r>
    <r>
      <rPr>
        <b/>
        <sz val="8"/>
        <color theme="1"/>
        <rFont val="Calibri"/>
        <family val="2"/>
        <charset val="238"/>
        <scheme val="minor"/>
      </rPr>
      <t>9.  Modernizace soustav veřejného osvětlení</t>
    </r>
    <r>
      <rPr>
        <sz val="8"/>
        <color theme="1"/>
        <rFont val="Calibri"/>
        <family val="2"/>
        <charset val="238"/>
        <scheme val="minor"/>
      </rPr>
      <t xml:space="preserve"> - Podpora rekonstrukcí a moderniazcí soustav veřejného osvětlení (svítidla veřejného osvětlení, regulace světelného toku, automatizace, návaznost veřejného osvětlení na alternativní pohony v dopravě, inteligentní systémy ad.) - </t>
    </r>
    <r>
      <rPr>
        <sz val="8"/>
        <color rgb="FFFF0000"/>
        <rFont val="Calibri"/>
        <family val="2"/>
        <charset val="238"/>
        <scheme val="minor"/>
      </rPr>
      <t>bude otevřeno i pro veřejný sektor</t>
    </r>
    <r>
      <rPr>
        <sz val="8"/>
        <color theme="1"/>
        <rFont val="Calibri"/>
        <family val="2"/>
        <charset val="238"/>
        <scheme val="minor"/>
      </rPr>
      <t>.</t>
    </r>
  </si>
  <si>
    <t>Období</t>
  </si>
  <si>
    <t>Alokace</t>
  </si>
  <si>
    <t>celkem 150 mld. Kč pro podnikatele i žadatele z řad veřejného sektoru</t>
  </si>
  <si>
    <t>Určení</t>
  </si>
  <si>
    <t>splnit cíle pro snižování emisí skleníkových plynů, zvyšování energetické účinnosti a rozvoje obnovitelných zdrojů energie v podmínkách soukromého i veřejného sektoru.</t>
  </si>
  <si>
    <t>Hlavní rozdíly mezi Modernizačním fondem a OPŽP 2021-2027</t>
  </si>
  <si>
    <t>Modernizační fond se zaměřuje výhradně na oblast energetiky, je financována z prodeje emisních povolenek a období je desetileté. Toto zaručuje, že by se neměly tvořit překryvy s Operačním programem Životní prostředí či s Operačním programem Spravedlivá transformace (Karlovarský, Moravskoslezský a Ústecký kraj). Výše uvedené operační programy budou administrovány státním fondem životního prostředí. Žadatelé se však budou muset připravit na to, že každý ze zmíněných operačních programů bude využívat jiný SW nástroj pro administraci dotačních žádostí.</t>
  </si>
  <si>
    <t>Plán termínů pro vyhlašování výzev</t>
  </si>
  <si>
    <t>Pro žadatele je klíčové mít zaregistrovanou předregistrační žádost, bez tohoto kroku nebude možné předkládat žádosti o dotaci v rámci tematicky zaměřených plných výzev.</t>
  </si>
  <si>
    <t>V tuto chvíli je ideální čas rozpracovat zamýšlené projekty do podoby projektových fiší, které budou následně sloužit jako podklad pro zpracování registračních žádostí.</t>
  </si>
  <si>
    <t>V průběhu podzimu 2021 se dá předpokládat vyhlášení předregistračních výzev i pro žadatele z řad veřejného sektoru (podnikatelé už předkládají plné žádosti v programu HEAT).</t>
  </si>
  <si>
    <t>Programy podpory</t>
  </si>
  <si>
    <t>1. HEAT – Modernizace soustav zásobování tepelnou energií</t>
  </si>
  <si>
    <t>2. RES+ – Nové obnovitelné zdroje v energetice</t>
  </si>
  <si>
    <t>3. ENERG ETS – Zlepšení energetické účinnosti a snižování emisí skleníkových plynů v průmyslu v EU ETS</t>
  </si>
  <si>
    <t>4. ENERG – Zlepšení energetické účinnosti v podnikání</t>
  </si>
  <si>
    <t>5. TRANSCom – Modernizace dopravy v podnikatelském sektoru</t>
  </si>
  <si>
    <t>6. TRANSGov – Modernizace veřejné dopravy</t>
  </si>
  <si>
    <t>7. ENERGov – Energetická účinnost ve veřejných budovách a infrastruktuře</t>
  </si>
  <si>
    <t>8. KOMUENERG – Komunitní energetika</t>
  </si>
  <si>
    <t>9. LIGHTPUB – Modernizace soustav veřejného osvětlení</t>
  </si>
  <si>
    <t>133D342</t>
  </si>
  <si>
    <t>Podprogram Podpora rozvoje výukových kapacit základního vzdělávání zřizovaného obcemi a DSO</t>
  </si>
  <si>
    <t>Podíl z alokace</t>
  </si>
  <si>
    <t>Podpora využívání OZE a nízkouhlíkových zdrojů primárně určených pro vytápění, jako změna palivové základny a modernizace rozvodů tepelné energie.                                                                            Rekonstrukce nebo náhrada zdroje tepla se změnou palivové základny na:
obnovitelné zdroje energie,
energetické využití odpadu,
zemní plyn,
elektrickou energii (elektrokotel),
odpadní teplo.
Rekonstrukce nebo náhrada zdroje tepla bez změny palivové základny (s výjimkou zdrojů spalujících tuhá fosilní paliva).
Rekonstrukce nebo výstavba nových tepelných rozvodů v rámci soustav zásobování tepelnou energií (SZTE).</t>
  </si>
  <si>
    <t>Podpora nových nepalivových OZE                                                                                                                            Podporované oblasti 
Instalace nových obnovitelných zdrojů energie (OZE) a prvků aktivního energetického hospodářství:
fotovoltaické elektrárny (FVE),
geotermální zdroje energie.
Instalace nových nebo modernizace stávajících OZE a prvků aktivního energetického hospodářství:
větrné elektrárny (VTE),
malé vodní elektrárny (MVE).
Podpora systémů akumulace elektrické energie (pouze jako součást projektu nového zdroje).</t>
  </si>
  <si>
    <t>Podpora zařízení a opatření pro zlepšení energetické účinnosti a/nebo snížení produkce skleníkových plynů v průmyslové výrobě pro zařízení zařazená v EU ETS                                                                     Podporované oblasti 
Snížení konečné spotřeby energie anebo snížení emisí CO2 ve výrobním nebo zpracovatelském procesu, prostřednictvím:
modernizace (rekonstrukce nebo náhrady) zařízení na výrobu energie pro vlastní spotřebu, vedoucí ke zvýšení její účinnosti,
modernizace (rekonstrukce nebo náhrady), či změny konfigurace výrobních nebo zpracovatelských zařízení,
realizace systémů využívajících odpadní teplo,
realizace vodíkových aplikací,
zavedení inovativních prvků řízení efektivního nakládání s energií (např. instalace systémů měření a regulace),
zavádění nástrojů k optimalizaci provozu na základě monitoringu hodnocení spotřeby energie, včetně podpory implementace nástrojů energetického managementu.</t>
  </si>
  <si>
    <t>Podpora zařízení a opatření pro zlepšení energet. účinnosti příp. snížení produkce skleník. plynů v podnikání (mimo zařízení EU ETS)                                                                                                                            Podporované oblasti 
Opatření v energetických hospodářstvích podniků:
využívání OZE a KVET pro pokrytí vl. potřeby energie a spotřeby en. v místě její výroby (mimo zdroje využívající emisně intenzivní paliva),
modernizace a rek. zařízení na výrobu energie pro vl. spotřebu vedoucí ke zvýšení její účinnosti,
modernizace a rek. rozv. elektřiny, plynu, tepla, chladu a stl. vzduchu za účelem zvýšení účinnosti,
zavádění inovat. prvků řízení efektivního nakládání s en. (např. MaR), zavádění nástro­jů k optimalizaci provozu na zákl. monitoringu hodnocení spotřeby en. vč. podpory implementa­ce nástrojů energet. managementu,
akumulace všech forem en. v rámci instalací OZE n. komplex. projektů pro zvyš. energet. účinnosti.
Modernizace soustav osvětlení podnikatelských areálů.
Využití odpadní energie (mimo zdroje využívající emisně intenzivní paliva).
Snižování energet. náročnosti/zvyšování energet. účinnosti výrobních a technologických procesů.
Snížení energetické náročnosti budov.
Zateplení obvod. pláště, výměna a renovace otvor. výplní, další stav. opatření mající prokazatelně vliv na energet. náročnost budovy podle min. požadavků vyplývajících ze směrnice o energet. náročnosti budov (např. i osazení vnějších stínicích prvků).
Zvýšení energet. účinnosti techn. zařízení budov (např. větrání, klimatizace, šetrné chlazení, vzduchot. s rekuperací odpadního tepla).
Zavádění inovat. prvků řízení v budovách (prvky řízení efektivního nakládání s energií např. MaR, chytré systémy řízení osvětlení).
Prvky adaptace budov na změny klimatu respektující požadavky na kvalitu vnitř. prostředí (zelené střechy a fasády, využití dešť. a šedé vody, zavádění procesů souv. s optimalizací vodního hosp.).        Vodíkové aplikace.</t>
  </si>
  <si>
    <t>Nákup a pořízení vozidel na alternativní pohon a neveřejná infrastruktura u podnikatelských subjektů                                                                                                                                                                                            Podporované oblasti 
Podpora čisté mobility výstavbou infrastruktury:
výstavba a pořízení neveřejných dobíjecích/ čerpacích stanic pro vozidla s alternativním pohonem.
Podpora čisté mobility pořizováním:
osobních, užitkových a nákladních silničních vozidel pro podnikání s alternativním pohonem (elektřina, vodík, bioCNG/LNG),
drážních vozidel s alternativním pohonem (bioCNG/LNG, vodík, akumulátorové nebo s elektrickým přenosem výkonu z nepalivových OZE).</t>
  </si>
  <si>
    <t>Pořízení vozidel na alternativní pohon a infrastruktury pro veřejnou dopravu - pro veřejné subjekty, podniky s majetkovou účastí státu a veřejných subjektů, veřejné nepodnikatelské subjekty a podnikatelské subjekty se závazkem veřejné služby                                                                           Podporované oblasti 
Podpora čisté mobility výstavbou infrastruktury:
výstavba dobíjecích stanic pro elektrobusy a ba­teriové trolejbusy veřejné dopravy,
výstavba čerpacích/plnicích stanic pro vozidla veřejné dopravy s alternativním pohonem (vo­dík, bioCNG/LNG).
Podpora čisté mobility pořizováním:
silničních vozidel veřejné dopravy s alternativ­ním pohonem (elektřina, vodík, bioCNG/LNG),
parciálních trolejbusů veřejné dopravy,
osobních a užitkových vozidel s alternativním pohonem (elektřina, vodík, bioCNG/LNG),
drážních vozidel s alternativním pohonem (bioCNG/LNG, vodík, akumulátorové nebo s elektrickým přenosem výkonu z bezemisních zdrojů) pro osobní dopravu.</t>
  </si>
  <si>
    <t>Podpora otevřených energetických společenství založených za účelem uspokojení svých energetických poteb (hlavním účelem není tvorba zisku)                                                                          Podporované oblasti 
Podpora vzniku komunitních energetických společenství.
Optimalizace konečné spotřeby energie.
Výstavba komunitních elektráren, využívajících nepalivové OZE, s vlastní či pronajatou distribuční sítí vč. možnosti akumulace energie, inteligentních síťových a měřicích prvků, a optimalizace spotřeby energie.
Výstavba komunitních výtopen a tepláren (možná též kombinovaná výroba elektřiny a tepla), využí­vajících OZE či DZE, vč. vybudování či rekonstrukce sítí SZT, a optimalizace spotřeby energie.
Výstavba komunitních bioplynových stanic zpra­covávajících ve společenství vytříděné bioodpady, vyprodukované průmyslové bioodpady, kaly z ČOV, či vedlejší zemědělskou produkci.
Systémy využívající skládkové plyny.
Systémy akumulace elektrické a tepelné energie.
Zpracování a distribuce biomasy pro efektivní využití v SZT nebo v domovních kotlích, spojená i s rekonstrukcí (výměnou) zdrojů.
Instalace systému aktivního hospodaření s energií (např. měření a regulace).
Výstavba komunitních dobíjecích či plnicích stanic na energii/palivo vyprodukované v rámci společen­ství pro nízkoemisní vozidla aktivních spotřebitelů.</t>
  </si>
  <si>
    <t>Podpora rekonstrukce a modernizace soustav VO s možností instalace inovativních prvků                            Podporované oblasti 
Rekonstrukce a modernizace soustav veřejného osvětlení.
Modernizace světelných zdrojů, svítidel a optimál­ního prostorového uspořádání a využití světelných míst.
Regulace světelného toku a zrovnoměrnění odběru proudů v jednotlivých fázích provozu soustavy veřejného osvětlení.
Automatizace, optimalizace řízení a monitorování provozu soustav veřejného osvětlení s cílem snížení spotřeby energie.
Související opatření umožňující budoucí zapojení soustav veřejného osvětlení do širší městské in­frastruktury instalací inovativních technologických prvků, které mají pozitivní vliv na rozvoj, např.:
alternativních pohonů v dopravě,
instalaci prvků inteligentních dopravních systé­mů a optimalizaci dopravy,
inteligentních systémů nakládání s odpady,
optimalizace využití energie a vody.</t>
  </si>
  <si>
    <t>Není určeno pro veřejný sektor</t>
  </si>
  <si>
    <t>Podpora komplexních opatření ke zlepšení energetické účinnosti a využití obnovitelných a nízkoemisních zdrojů ve veřejných budovách, budovách státu a veřejné infrastruktuře  - zejména na území hl. m. Prahy, s výjimkou budov v majetku státu                                                                            Podporované oblasti 
Snížení energetické náročnosti veřejných budov a veřejné infrastruktury.
Snížení energetické náročnosti systémů technolo­gické spotřeby energie.
Výstavba nových veřejných budov, které budou spl­ňovat parametry pro pasivní nebo plusové budovy.
Výstavba a modernizace obnovitelných zdrojů energie pro veřejné budovy.
Výstavba a modernizace obnovitelných zdrojů energie pro zajištění dodávek systémové energie ve veřejném sektoru.
Zlepšení kvality vnitřního prostředí budovy.
Zvýšení adaptability budov na změnu klimatu.</t>
  </si>
  <si>
    <t>Priorita</t>
  </si>
  <si>
    <t>Specifický cíl</t>
  </si>
  <si>
    <t>1 - Zlepšení výkonu veřejné správy</t>
  </si>
  <si>
    <t>1.1: Využívání přínosů digitalizace pro občany, podniky, výzkumné organizace a veřejné orgány</t>
  </si>
  <si>
    <t>2.2: Posilování ochrany a zachování přírody, biologické rozmanitosti a zelené infrastruktury, a to i v městských oblastech, a omezování všech forem znečištění</t>
  </si>
  <si>
    <t>3 - Rozvoj dopravní infrastruktury</t>
  </si>
  <si>
    <t>3.1: Rozvoj a posilování udržitelné, inteligentní a intermodální celostátní, regionální a místní mobility odolné vůči změnám klimatu, včetně lepšího přístupu k síti TEN-T a přeshraniční mobility</t>
  </si>
  <si>
    <t>4 - Zlepšení kvality a dostupnosti sociálních a zdravotních služeb, vzdělávací infrastruktury a rozvoj kulturního dědictví</t>
  </si>
  <si>
    <t>4.1: Zlepšování rovného přístupu k inkluzivním a kvalitním službám v oblasti vzdělávání, odborné přípravy a celoživotního učení pomocí rozvoje přístupné infrastruktury, mimo jiné posilováním odolnosti pro distanční a online vzdělávání a odbornou přípravu</t>
  </si>
  <si>
    <t>4.2: Podpora socioekonomického začlenění marginalizovaných komunit, domácností s nízkými příjmy a znevýhodněných skupin včetně osob se zvláštními potřebami, pomocí integrovaných opatření, včetně bydlení a sociálních služeb</t>
  </si>
  <si>
    <t>4.3: Zajišťování rovného přístupu ke zdravotní péči a posílení odolnosti systémů zdravotní péče včetně primární péče a podpora přechodu od institucionální péče k rodině a komunitně založené péči</t>
  </si>
  <si>
    <t>4.4: Posilování úlohy kultury a udržitelného cestovního  ruchu v hospodářském rozvoji, sociálním začleňování a sociálních inovacích</t>
  </si>
  <si>
    <t>5 - Komunitně vedený místní rozvoj</t>
  </si>
  <si>
    <t>5.1: Podpora integrovaného a inkluzivního sociálního, hospodářského a environmentálního místního rozvoje, kultury, přírodního dědictví, udržitelného cestovního ruchu a bezpečnosti v jiných než městských oblastech</t>
  </si>
  <si>
    <t>6 - Technická pomoc</t>
  </si>
  <si>
    <t>6.1: Zajištění kvalitního řízení a implementace programu</t>
  </si>
  <si>
    <t>Priority, specifické cíle, aktivity, příjemci, cílové skupiny a indikátory</t>
  </si>
  <si>
    <t>Aktivity</t>
  </si>
  <si>
    <t>Elektronizace vybraných služeb veřejné správy</t>
  </si>
  <si>
    <t>Rozšíření propojeného datového fondu</t>
  </si>
  <si>
    <t>Integrace elektronických služeb veřejnésprávy a informací o službách veřejné správy na portál gov.cz</t>
  </si>
  <si>
    <t>Opatření vedoucí k intenzivnímu využívání esistujících bezpečných systémů elektronické identifikace</t>
  </si>
  <si>
    <t>Publikace dat veřejné správy jako OpenData</t>
  </si>
  <si>
    <t>Vytvoření eGovernment cloud</t>
  </si>
  <si>
    <t>Transakční portálová řešení s využitím zaručené elektronické identity</t>
  </si>
  <si>
    <t>Automatizace zpracování digitálních dat (robotizace)</t>
  </si>
  <si>
    <t>Centralizace, standardizace a sdílení elektronických služeb veřejné správy</t>
  </si>
  <si>
    <t>Hlavní cílové skupiny</t>
  </si>
  <si>
    <t>Občané</t>
  </si>
  <si>
    <t>Cizinci</t>
  </si>
  <si>
    <t>Podnikatelské subjekty</t>
  </si>
  <si>
    <t>Instituce veřejné správy</t>
  </si>
  <si>
    <t>Zaměstnanci ve veřejné správě</t>
  </si>
  <si>
    <t>Výzkumné organizace</t>
  </si>
  <si>
    <t>Typy příjemců</t>
  </si>
  <si>
    <t>OSS</t>
  </si>
  <si>
    <t>PO OSS</t>
  </si>
  <si>
    <t>Kraje</t>
  </si>
  <si>
    <t>Obce</t>
  </si>
  <si>
    <t>Městské části hl. m. Prahy</t>
  </si>
  <si>
    <t>Hlavní město Praha</t>
  </si>
  <si>
    <t>Státní podniky</t>
  </si>
  <si>
    <t>NNO zakládané subjekty veřejné správy</t>
  </si>
  <si>
    <t>Veřejné výzkumné instituce</t>
  </si>
  <si>
    <t>Spolky, ústavy</t>
  </si>
  <si>
    <t>Instituace veřejné správy</t>
  </si>
  <si>
    <t>Státní organizace</t>
  </si>
  <si>
    <t>Rozvoj neveřejné síťové infrastruktury veřejné správy a rozvoj backofficových služeb prostřednictvím CMS a rozvoj backofficových služeb veřejné správy v CMS (= Centrální místo služeb) a přístupu k nim prostřednictvím komunikační infrastruktury veřejné správy a neveřejných sítí veřejné správy, včetně doprovodné infrastruktury (DWDM, MPLS apod.), její územní rozšíření a užití pro kvalitnější výkon tzv. digitálního úřadování státu</t>
  </si>
  <si>
    <t>Indikátory - výstup</t>
  </si>
  <si>
    <t>Počet pořízených informačních systémů</t>
  </si>
  <si>
    <t>Nové nebo modernizované prvky k zajištění standardů kybernetické bezpečnosti</t>
  </si>
  <si>
    <t>Veřejné instituce podpořené pro účely vývoje digitálních služeb, produktů a procesů</t>
  </si>
  <si>
    <t>Podpořené strategie integrovaného územního rozvoje</t>
  </si>
  <si>
    <t>Počet obyvatel, na něž se vztahují projekty v rámci strategií integrovaného územního rozvoje</t>
  </si>
  <si>
    <t>Uživatelé nových a aktualizovaných veřejných digitálních služeb, produktů a procesů</t>
  </si>
  <si>
    <t>Indikátory - výsledek</t>
  </si>
  <si>
    <t>2.1: Podpora udržitelné multimodální městské mobility v rámci přechodu na uhlíkově neutrální hospodářství</t>
  </si>
  <si>
    <t>Nízkoemisní a bezemisní vozidla pro veřejnou dopravu</t>
  </si>
  <si>
    <t>Plnicí a dobíjecí stanice pro veřejnou dopravu</t>
  </si>
  <si>
    <t>Telematika pro veřejnou dopravu</t>
  </si>
  <si>
    <t>Multimodální osobní doprava ve městech a obcích</t>
  </si>
  <si>
    <t>Infrastruktura pro cyklistickou dopravu</t>
  </si>
  <si>
    <t>Obyvatelé měst a obcí</t>
  </si>
  <si>
    <t>Návštěvníci</t>
  </si>
  <si>
    <t>Dojíždějící za prací a službami</t>
  </si>
  <si>
    <t>Uživatelé veřejné dopravy</t>
  </si>
  <si>
    <t>DSO</t>
  </si>
  <si>
    <t>Organizace zřizované nebo zakládané kraji / obcemi / DSO</t>
  </si>
  <si>
    <t>Provozovatelé dráhy nebo drážní dopravy podle zák. č. 266/1994 Sb., o dráhách, ve znění pozdějších předpisů</t>
  </si>
  <si>
    <t>Ministerstvo dopravy</t>
  </si>
  <si>
    <t>Dopravci na základě smlouvy o veřejných službách v přepravě cestujících</t>
  </si>
  <si>
    <t>Kapacita kolejových vozidel pro hromadnou veřejnou dopravu šetrných k životnímu prostředí</t>
  </si>
  <si>
    <t>Podpořená specializovaná cyklistická infrastruktura</t>
  </si>
  <si>
    <t>Infrastruktura pro alternativní paliva (plnicí/dobíjecí stanice)</t>
  </si>
  <si>
    <t>Města, která mají nové modernizoavané digitalizované městské dopravní systémy</t>
  </si>
  <si>
    <t>Nová nebo modernizovaná intermodální spojení</t>
  </si>
  <si>
    <t>Počet nově pořízených vozidel pro veřejnou dopravu</t>
  </si>
  <si>
    <t>Délka komunikace s realizovaným bezpečnostním opatřením</t>
  </si>
  <si>
    <t>Odhadované emise skleníkových plynů</t>
  </si>
  <si>
    <t>Počet uživatelů nové nebo modernizované veřejné dopravy za rok</t>
  </si>
  <si>
    <t>Počet uživatelů specializované cyklistické infrastruktury za rok</t>
  </si>
  <si>
    <t>Množství emisí primárních částic a prekurzorů sekundárních částic v rámci podpořených projektů</t>
  </si>
  <si>
    <t>Návštěvníci měst a obcí</t>
  </si>
  <si>
    <t>Organizace zřizované nebo zakládané kraji / obcemi / hl. m. Prahou / městskými částmi hl. m. Prahy</t>
  </si>
  <si>
    <t>Církve</t>
  </si>
  <si>
    <t>Církevní organizace</t>
  </si>
  <si>
    <t>OSS, PO OSS</t>
  </si>
  <si>
    <t>Veřejné a státní VŠ</t>
  </si>
  <si>
    <t>Zelená infrastruktura podpořená pro jiné účely než přizpůsobování se změnám klimatu</t>
  </si>
  <si>
    <t>Podpořená strategie integrovaného územního rozvoje</t>
  </si>
  <si>
    <t>Počet obyvatel, kteří mají přístup k nové nebo modernizované zelené infrastruktuře</t>
  </si>
  <si>
    <t>2.3: Podpora přizpůsobení se změně klimatu, prevence rizika katastrof a odolnosti vůči nim, s přihlédnutím k ekosystémovým přístupům</t>
  </si>
  <si>
    <t>Pořízení materiálně-technického vybavení a vytvoření hmotných podmínek pro ZS IZS</t>
  </si>
  <si>
    <t>Výstavba a modernizace výcvikových a vzdělávacích středisek a pořízení technického a technologického vybavení</t>
  </si>
  <si>
    <t>Modernizace jednotného systému varování a vyrozumění</t>
  </si>
  <si>
    <t>Výstavba, modernizace a rozvoj strategicky významných ICT systémů ZS IZS</t>
  </si>
  <si>
    <t>Občané ČR</t>
  </si>
  <si>
    <t>Osoby zdržující se přechodně na území ČR</t>
  </si>
  <si>
    <t>Orgány krizového řízení obcí, krajů a OSS</t>
  </si>
  <si>
    <t>Základní složky IZS</t>
  </si>
  <si>
    <t>MV - generální ředitelství HZS ČR</t>
  </si>
  <si>
    <t>Hasičské záchrann sbory krajů</t>
  </si>
  <si>
    <t>Záchranný útvar HZS ČR</t>
  </si>
  <si>
    <t>MV - Policejní prezidium ČR</t>
  </si>
  <si>
    <t>Krajská ředitelství Policie ČR</t>
  </si>
  <si>
    <t>Poskytovatelé ZZS zřízené krajem</t>
  </si>
  <si>
    <t>OSS a jimi zřizované nebo zakládané organizace, které zajišťují vzdělávání a výcvik složek IZS</t>
  </si>
  <si>
    <t>Veřejné budovy s nižší energetickou náročností</t>
  </si>
  <si>
    <t>Investice do nových nebo modernizovaných systémů monitorování, připravenosti, varování a reakce v případě přírodních katastrof</t>
  </si>
  <si>
    <t>Investice do nových nebo modernizovaných systémů monitorování, připravenosti, varování a reakce v případě přírodních rizik nesouvisejících s klimatem a rizik souvisejících s lidskou činností</t>
  </si>
  <si>
    <t>Počet nových věcných prostředků složek IZS</t>
  </si>
  <si>
    <t>Počet kusů nové techniky složek IZS</t>
  </si>
  <si>
    <t>Nové či zodolněné objekty sloužící složkám IZS</t>
  </si>
  <si>
    <t>Nová či modernizovaná výcviková a vzdělávací střediska sloužící složkám IZS</t>
  </si>
  <si>
    <t>Počet obyvatel, kteří mají prospěch z protipovodňových opatření</t>
  </si>
  <si>
    <t>Snížení konečné spotřeby energie u podpořených subjektů</t>
  </si>
  <si>
    <t>Počet obyvatel, kteří mají prospěch z opatření na posílení ochrany obyvatelstva před hrozbami spojenými se změnou klimatu a novými hrozbami</t>
  </si>
  <si>
    <t>Celkový podíl plochy ČR dotčené opatřeními na posílení ochrany obyvatelstva</t>
  </si>
  <si>
    <t>Silnice II. třídy na prioritní regionální silniční síti</t>
  </si>
  <si>
    <t>Organizace zřizované nebo zakládané kraji</t>
  </si>
  <si>
    <t>Délka nových nebo modernizovaných silnic - mimo TEN-T</t>
  </si>
  <si>
    <t>Délka rekonstruovaných nebo modernizovaných silnic - mimo TEN-T</t>
  </si>
  <si>
    <t>Časové úspory díky lepší silniční infrastruktuře</t>
  </si>
  <si>
    <t>Mateřské školy</t>
  </si>
  <si>
    <t>Základní školy</t>
  </si>
  <si>
    <t>Střední a vyšší odborné školy, konzervatoře</t>
  </si>
  <si>
    <t>Zájmové a neformální vzdělávání a celoživotní učení</t>
  </si>
  <si>
    <t>Školská poradenská zařízení, vzdělávání ve školách a třídách zřízených dle § 16 odst. 6 školského zákona a střediska výchovné péče</t>
  </si>
  <si>
    <t>Děti od 2 let v předškolním vzdělávání</t>
  </si>
  <si>
    <t>Rodiče</t>
  </si>
  <si>
    <t>Žáci</t>
  </si>
  <si>
    <t>Studenti</t>
  </si>
  <si>
    <t>Osoby se speciálními vzdělávacími potřebami</t>
  </si>
  <si>
    <t>Pedagogičtí pracovníci</t>
  </si>
  <si>
    <t>Nepedagogičtí pracovníci ZŠ, SŠ, a SŠ/VOŠ</t>
  </si>
  <si>
    <t>Zaměstnanci školských poradenských zařízení</t>
  </si>
  <si>
    <t>Pracovníci a dobrovolníci organizací působících v oblasti vzdělávání nebo asistenčních služeb a v oblassti neformálního a zájmového vzdělávání dětí a mládeže</t>
  </si>
  <si>
    <t>Dospělí v dalším vzdělávání</t>
  </si>
  <si>
    <t>Národnostní skupiny (zejména Romové)</t>
  </si>
  <si>
    <t>Školské právnické osoby</t>
  </si>
  <si>
    <t>Organizace zřizované nebo zakládané obcemi/kraji</t>
  </si>
  <si>
    <t>NNO, které min. 2 roky bezprostředně před podáním žádosti nepřetržitě působí v oblasti vzdělávání nebo asistenčních služeb</t>
  </si>
  <si>
    <t>Ostatní právnické osoby vykonávající činnost škol a školských zařízení, zapsané v Rejstříku škol a školských zařízení (a. s., k. s., s. r. o., v. o. s. ad.)</t>
  </si>
  <si>
    <t>Kapacita tříd v nových nebo modernizovaných zařízeních péče o děti</t>
  </si>
  <si>
    <t>Kapacita tříd v nových nebo modernizovaných vzdělávacích zařízeních</t>
  </si>
  <si>
    <t>Počet podpořených škol či vzdělávacích zařízení</t>
  </si>
  <si>
    <t>Počet uživatelů nové nebo modernizované péče o děti za rok</t>
  </si>
  <si>
    <t>Počet uživatelů nových nebo modernizovaných vzdělávacích zařízení za rok</t>
  </si>
  <si>
    <t>Infrastruktura sociálních služeb</t>
  </si>
  <si>
    <t>Deinstitucionalizace sociálních služeb za účelem sociálního začleňování</t>
  </si>
  <si>
    <t>Sociální bydlení</t>
  </si>
  <si>
    <t>Organizace zakládané nebo zřizované kraji / obcemi  DSO</t>
  </si>
  <si>
    <t>Organizace zřizované nebo zakládané kraji/obcemi</t>
  </si>
  <si>
    <t>NNO, které minimálně  let bezprostředně před podáním žádosti nepřetržitě poskytovaly sociální služby podle zákona o sociálních službách</t>
  </si>
  <si>
    <t>Osoby sociálně vyloučené či ohrožené sociálním vyloučením</t>
  </si>
  <si>
    <t>Osoby se zdravotním a mentálním postižením</t>
  </si>
  <si>
    <t>Osoby s chronickým a duševním onemocněním</t>
  </si>
  <si>
    <t>Osoby se specifickými potřebami vyplývajícími z jejich zdravotního stavu, které potřebují vysokou míru podpory, a jejich blízké osoby</t>
  </si>
  <si>
    <t>Rodiny s nezaopatřenými dětmi v nepříznivé sociální situaci</t>
  </si>
  <si>
    <t>Mladé dospělé osoby opouštějící ústavní nebo náhradní rodinnou péči</t>
  </si>
  <si>
    <t>Oběti domácího násilí a genderově podmíněného násilí a osoby tímto násilním ohrožené</t>
  </si>
  <si>
    <t>Osoby v bytové nouzi</t>
  </si>
  <si>
    <t>Senioři</t>
  </si>
  <si>
    <t>Ohrožené děti</t>
  </si>
  <si>
    <t>Migranti</t>
  </si>
  <si>
    <t>Kapacita nového nebo modernizovaného sociálního bydlení</t>
  </si>
  <si>
    <t>Kapacita nových nebo modernizovaných zařízení sociální péče (kromě bydlení)</t>
  </si>
  <si>
    <t>Počet uživatelů nového nebo modernizovaného sociálního bydlení za rok</t>
  </si>
  <si>
    <t>Počet uživatelů nových nebo modernizovaných zařízení sociální péče za rok</t>
  </si>
  <si>
    <t>Primární péče</t>
  </si>
  <si>
    <t>Integrovaná péče, integrace zdravotních a sociálních služeb</t>
  </si>
  <si>
    <t>Podpora ochrany veřejného zdraví</t>
  </si>
  <si>
    <t>Poskytovatelé zdravotních, sociálníc a zdravotně-sociálních služeb</t>
  </si>
  <si>
    <t>Pacienti</t>
  </si>
  <si>
    <t>Klienti sociálních služeb</t>
  </si>
  <si>
    <t>Osoby ohrožené vyloučením a diskriminací v důsledku zdravotního stavu</t>
  </si>
  <si>
    <t>Pracovníci v oblasti zdravotních a sociálních služeb</t>
  </si>
  <si>
    <t>Osoby pečující o nemocné či zdravotně postižené osoby</t>
  </si>
  <si>
    <t>Subjekty poskytující veřejnou službu v oblasti zdravotní péče podle zák. č. 372/2011 Sb., o zdravotních službách a podmínkách jejich poskytování, nebo zákona o ochraně veřejného zdraví, ve znění pozdějších předpisů</t>
  </si>
  <si>
    <t>Organizace zřizované nebo zakládané DSO</t>
  </si>
  <si>
    <t>Kapacita nových nebo mdernizovaných zdravotnických zařízení</t>
  </si>
  <si>
    <t>Počet uživatelů nových nebo modernizovaných zdravotnických zařízení za rok</t>
  </si>
  <si>
    <t>Revitalizace, odborná infrastruktura a vybavení pro činnost muzeí a knihoven</t>
  </si>
  <si>
    <t>Veřejná infrastruktura udržitelného cestovního ruchu</t>
  </si>
  <si>
    <t>Návštěvníci památek, muezí, knihoven</t>
  </si>
  <si>
    <t>Žáci, studenti</t>
  </si>
  <si>
    <t>Vlastníci památek</t>
  </si>
  <si>
    <t>Subjekty s právem hospodaření</t>
  </si>
  <si>
    <t>Knihovny:</t>
  </si>
  <si>
    <t>Organizace zakládané nebo zřizované obcemi</t>
  </si>
  <si>
    <t>Zřizovatelé základních knihoven se specializovaným knihovním fondem</t>
  </si>
  <si>
    <t>Národní knihovna ČR</t>
  </si>
  <si>
    <t>Muzea:</t>
  </si>
  <si>
    <t>Kraje a jimi zakládané a zřizované organizace</t>
  </si>
  <si>
    <t>Obce a jimi zřizované a zakládané organizace</t>
  </si>
  <si>
    <t>Organizace zakládané a zřizované kraji/obcemi</t>
  </si>
  <si>
    <t>NNO činné v oblasti cestovního ruchu min. 2 roky</t>
  </si>
  <si>
    <t>Počet podpořených lokalit v oblasti kultury a cestovního ruchu</t>
  </si>
  <si>
    <t>Nová či modernizovaná turistická infocentra</t>
  </si>
  <si>
    <t>Počet návštěvníků podpořených lokalit v oblasti kultury a cestovního ruchu</t>
  </si>
  <si>
    <t>Infrastruktura pro bezpečnou nemotorovou dopravu</t>
  </si>
  <si>
    <t>Podpora jednotek SDH kategorie jednotek požární ochrany II, III a V</t>
  </si>
  <si>
    <t>Rekonstrukce infrastruktury MŠ a zařízení péče o děti typu dětské skupiny (jesle)</t>
  </si>
  <si>
    <t>Infrastruktura ZŠ ve vazbě na odborné učebny a rekonstrukce učeben neúplných škol</t>
  </si>
  <si>
    <t>Infrastruktura pro sociální služby</t>
  </si>
  <si>
    <t>Revitalizace kulturních památek</t>
  </si>
  <si>
    <t>Revitalizace a vybavení městských a obecních muzeí</t>
  </si>
  <si>
    <t>Rekonstrukce a vybavení obecních profesionálních knihoven</t>
  </si>
  <si>
    <t>Obyvatelé a subjekty působící na území působnosti MAS se schválenou strategií CLLD</t>
  </si>
  <si>
    <t>Návštěvníci území působnosti MAS se schválenou strategií MAS</t>
  </si>
  <si>
    <t>CS odpovídají CS, na které směřují aktivity uvedené v jednotlivých SC v prioritách 2 a 4</t>
  </si>
  <si>
    <t>Subjekty, které realizují projekty v rámci schválených strategií CLLD na území působnosti MAS. Typy příjemců jsou uvedeny v jednotlivých SC v prioritách 2 a 4</t>
  </si>
  <si>
    <t>Odlišní příjemci:</t>
  </si>
  <si>
    <t>Aktivita Podpora jednotek SDH:</t>
  </si>
  <si>
    <t>Obce, které zřizují jednotky SDH zařazené do kategorie jednotek PO II, III a V</t>
  </si>
  <si>
    <t>Aktivita Rekonstrukce a vybavení obecních profesionálních knihoven:</t>
  </si>
  <si>
    <t>Organizace zřizované nebo zakládané obcemi</t>
  </si>
  <si>
    <t>Podpořené strategie CLLD</t>
  </si>
  <si>
    <t>Řízení, implementace a monitorování programu</t>
  </si>
  <si>
    <t>Podpora administrativních kapacit</t>
  </si>
  <si>
    <t>Podpora žadatelům a příjemcům</t>
  </si>
  <si>
    <t>Publicita a propagace</t>
  </si>
  <si>
    <t>Žadatelé a příjemci podpory z IROP</t>
  </si>
  <si>
    <t>Veřejnost</t>
  </si>
  <si>
    <t>Pracovníci implementační struktury</t>
  </si>
  <si>
    <t>Nositelé integrovaných strategií ITI a CLLD</t>
  </si>
  <si>
    <t>Řídicí orgán IROP</t>
  </si>
  <si>
    <t>CRR ČR</t>
  </si>
  <si>
    <t>Počet pracovních míst financovaných z programu</t>
  </si>
  <si>
    <t>Počet uskutečněných školení, seminářů, workshopů a konferencí</t>
  </si>
  <si>
    <t>Počet uspořádaných informačních a propagačních aktivit</t>
  </si>
  <si>
    <t>Celkový počet účastníků</t>
  </si>
  <si>
    <t>Počet účastníků vzdělávání</t>
  </si>
  <si>
    <t>Operační program Zaměstnanost plus</t>
  </si>
  <si>
    <t>https://www.esfcr.cz/opz-plus</t>
  </si>
  <si>
    <t>Dotčený fond</t>
  </si>
  <si>
    <t>ESF+</t>
  </si>
  <si>
    <t>Dotčený fond.</t>
  </si>
  <si>
    <t>1 - Budoucnost práce</t>
  </si>
  <si>
    <t>2 - Sociální začleňování</t>
  </si>
  <si>
    <t>4 - Materiální pomoc nejchudším osobám</t>
  </si>
  <si>
    <t>3 - Sociální inovace</t>
  </si>
  <si>
    <t>5 - Technická pomoc</t>
  </si>
  <si>
    <t>Podpora vzdělávání</t>
  </si>
  <si>
    <t>Poradenské a informační činnosti</t>
  </si>
  <si>
    <t>Motivační aktivity</t>
  </si>
  <si>
    <t>Podpora aktivit vedoucích k získání udržitelného a vhodného zaměstnání</t>
  </si>
  <si>
    <t>Doprovodná opatření umožňující začlenění podpořených osob na trh práce</t>
  </si>
  <si>
    <t>Osoby s kumulací hendikepů na trhu práce</t>
  </si>
  <si>
    <t>Osoby se zdravotním postižením</t>
  </si>
  <si>
    <t>Osoby s nízkou úrovní kvalifikace</t>
  </si>
  <si>
    <t>Osoby pečující o děti a vracející se na trh z mateřské/rodičovské dovolené, osoby pečující o závislé osoby</t>
  </si>
  <si>
    <t>Absolventi, u kterých jsou identifikovány problémy s přechodem do zaměstnání, osoby opouštějící předčasně studium a mladí lidé bez praxe mladší 30 let (tj. do 29 let včetně), uchazeči a zájemci o zaměstnání evidované na ÚP ČR a osoby neaktivní – osoby dlouhodobě a opakovaně nezaměstnané</t>
  </si>
  <si>
    <t>Účastníci, kteří získali kvalifikaci po ukončení své účasti</t>
  </si>
  <si>
    <t>Účastníci zaměstnaní po ukončení své účasti, včetně osob samostatně výdělečně činných</t>
  </si>
  <si>
    <t>Účastníci zaměstnaní do šesti měsíců po ukončení své účasti, včetně účastníků vykonávajících samostatně výdělečnou činnost</t>
  </si>
  <si>
    <t>Modernizace, podpora rozvoje a kapacit (analytických, metodických a řídicích) a zavádění klientsky orientovaných a individualizovaných veřejných služeb zaměstnanosti a klíčových institucí pro oblast dalšího vzdělávání s ohledem na potřeby trhu práce</t>
  </si>
  <si>
    <t>Tvorba, rozvoj a realizace vzdělávacích programů (kontinuálního systému vzdělávání) pro zaměstnance institucí trhu práce a jejich spolupracujících organizací zaměřených na zvýšení kvality poskytovaných služeb a personálního zajištění</t>
  </si>
  <si>
    <t>Tvorba a rozvoj nových nástrojů a opatření aktivní politiky zaměstnanosti, geografické a profesní mobility uchazečů a zájemců o zaměstnání a osob na trhu práce ohrožených</t>
  </si>
  <si>
    <t>Rozvoj efektivních metod cílení a propojování nástrojů a opatření politiky zaměstnanosti, zejména APZ, včetně propojování s dalšími službami/politikami v oblasti sociálního začleňování (např. sociální bydlení, nepojistné sociální dávky, dluhová problematika, zdravotní stav, rodinná situace, závislosti, digitální gramotnost, aj.)</t>
  </si>
  <si>
    <t>Rozvoj monitorovacích a informačních systémů a klasifikací umožňujících lepší slaďování nabídky a poptávky, vyhodnocování účinnosti realizace aktivních opatření na trhu práce a podpora analytické činnosti a podpora rozvoje digitalizace a zavádění technologických novinek do činnosti veřejných služeb zaměstnanosti zvyšujících jejich efektivitu a dostupnost, včetně zajišťování adekvátního vybavení pro zaměstnance institucí trhu práce</t>
  </si>
  <si>
    <t>Tvorba, rozvoj a realizace systémových opatření v oblasti dalšího vzdělávání, zaměřených především na chybějící systémovou podporu celoživotního učení, podpora nástrojů umožňujících zvyšování kvalifikace, provazování systémů uznávání výsledků neformálního vzdělávání a informálního učení, finanční podporu pro účast v dalším profesním vzdělávání, zavádění prvků kvality do vzdělávacího procesu</t>
  </si>
  <si>
    <t>Tvorba, rozvoj a realizace opatření v oblasti BOZP a hygieny práce, zejména s ohledem na koncept age managementu a řešení dopadů 4. průmyslové revoluce na trh práce</t>
  </si>
  <si>
    <t>Instituce trhu práce (zejména MPSV a ÚP ČR, dále SÚIP, VÚPSV a VÚBP) a jejich zaměstnance – vzhledem k potřebě systémového přístupu k řešení problematiky daného specifického cíle je třeba zaměřit se primárně na skupinu institucí veřejných služeb zaměstnanosti a jejich zaměstnanců, protože tato skupina připravuje a následně také přímo provádí nastavení politiky zaměstnanosti v rámci ČR</t>
  </si>
  <si>
    <t>Relevantní aktéři na trhu práce a jejich zaměstnanci (zejména zaměstnavatelé, agentury práce, sociální partneři, poskytovatelé vzdělávání, kraje, obce, teritoriální pakty zaměstnanosti, NNO, výzkumné instituce)</t>
  </si>
  <si>
    <t>Klíčové instituce pro oblast dalšího vzdělávání – uvedené skupiny mají úzkou vazbu na praktickou stránku a reálné fungování politiky zaměstnanosti a tím pádem je jejich zapojení do podporovaných projektů nezbytné a žádoucí</t>
  </si>
  <si>
    <t>Počet napsaných a zveřejněných analytických a strategických dokumentů (vč. evaluačních)</t>
  </si>
  <si>
    <t>Počet nově zavedených nebo inovovaných služeb</t>
  </si>
  <si>
    <t>Oblasti služeb péče o děti</t>
  </si>
  <si>
    <t>Oblast trhu práce</t>
  </si>
  <si>
    <t>Zaměstnavatelská sféra</t>
  </si>
  <si>
    <t>Legislativní a institucionální oblast</t>
  </si>
  <si>
    <t>Znevýhodněné ženy</t>
  </si>
  <si>
    <t>Rodiče s malými dětmi</t>
  </si>
  <si>
    <t>Osoby pečující o závislého člena rodiny</t>
  </si>
  <si>
    <t>Zaměstnance</t>
  </si>
  <si>
    <t>Osoby vracející se na trh práce po mateřské/rodičovské dovolené</t>
  </si>
  <si>
    <t>Neaktivní osoby</t>
  </si>
  <si>
    <t>Zaměstnavatelé</t>
  </si>
  <si>
    <t>Orgány veřejné správy</t>
  </si>
  <si>
    <t>Poskytovatelé služeb péče o děti</t>
  </si>
  <si>
    <t>Vzdělávací a poradenské instituce</t>
  </si>
  <si>
    <t>Počet osob využívajících zařízení péče o děti předškolního věku</t>
  </si>
  <si>
    <t>Oblast vzdělávání</t>
  </si>
  <si>
    <t>Oblast řízení lidských zdrojů</t>
  </si>
  <si>
    <t>Sdílení praxe a přenos zkušeností</t>
  </si>
  <si>
    <t>Poradenství</t>
  </si>
  <si>
    <t>Zaměstnanci a OSVČ (včetně zaměstnanců, kteří byli během realizace projektu propuštěni a potencionálních nových zaměstnanců, např. studentů)</t>
  </si>
  <si>
    <t>Populace v produktivním věku obecně</t>
  </si>
  <si>
    <t>Důraz bude kladen na podporu zaměstnanců/zaměstnavatelů s malým nebo středním počtem zaměstnanců, a to zejména z důvodu, že tyto podniky hrají důležitou roli při tvorbě nových pracovních míst a jsou důležitým faktorem sociální stability a hospodářského rozvoje s potenciálem k inovacím.</t>
  </si>
  <si>
    <t>Počet podporovaných mikropodniků, malých a středních podniků (včetně družstevních podniků a podniků sociální ekonomiky)</t>
  </si>
  <si>
    <t>Populace zasažená aktivitou na podporu sociálního dialogu</t>
  </si>
  <si>
    <t>Rozvoj aktivit, včetně vzdělávání a poradenství, na podporu neformální péče (tj. péče poskytované v rámci rodin nebo komunit osobami blízkými nebo jinými) a sdílené péče (tj. kombinace péče poskytované profesionálními poskytovateli a neformálními pečovateli)</t>
  </si>
  <si>
    <t>Podpora výkonu a rozvoje sociální práce jako aktivity zaměřené na pomoc jednotlivcům, skupinám osob, rodinám či komunitám zlepšit nebo obnovit jejich schopnost sociálního fungování v jejich přirozeném prostředí</t>
  </si>
  <si>
    <t>Podpora specifických nástrojů k prevenci a řešení problémů v sociálně vyloučených lokalitách</t>
  </si>
  <si>
    <t>Podpora sociálního bydlení, podpora dostupného a udržitelného bydlení, podpora sociální práce v oblasti bydlení, podpora nástrojů prevence ztráty bydlení a znovu začlenění do bydlení, udržení si bydlení, podpora rozvoje programů housing led a housing first pro znevýhodněné skupiny osob, propojení jednotlivých nástrojů, které vedou k předcházení ztráty bydlení či jejímu řešení; podpora osob opouštějících zařízení ústavní péče či náhradní rodinnou péči v oblasti bydlení</t>
  </si>
  <si>
    <t>Vzdělávání a poradenství, aktivizační, asistenční a motivační programy na podporu rodičovských kompetencí, získávání základních sociálních a profesních dovedností, digitální gramotnosti apod.</t>
  </si>
  <si>
    <t>Podpora využívání asistivních technologií při řešení situace osob ocitajících se v sociálně nepříznivých situacích s cílem jejich sociálního začleňování a návratu či udržení na trhu práce</t>
  </si>
  <si>
    <t>Programy prevence rizikových společenských jevů a prevence kriminality; programy pro osoby opouštějící zařízení pro výkon trestu odnětí svobody, pro osoby ve výkonu trestu, probační a resocializační programy</t>
  </si>
  <si>
    <t>Aktivity přispívající k boji s diskriminací, například vzdělávací aktivity pro pracovníky a další osvětové aktivity zaměřené na destigmatizaci cílové skupiny, na informování o příčinách, formách diskriminace a způsobech prevence a odstraňování diskriminace, poskytování poradenství cílovým skupinám týkající se nediskriminace a rozvoj různých forem služeb pro oběti diskriminace</t>
  </si>
  <si>
    <t>Programy pro osoby ohrožené závislostmi nebo závislé na návykových látkách a nelátkových závislostech (včetně podpory adiktologických služeb) s výjimkou programů primární prevence</t>
  </si>
  <si>
    <t>Programy pro osoby s duševním onemocněním</t>
  </si>
  <si>
    <t>Programy na podporu obětí násilí (včetně obětí domácího a genderově podmíněného násilí) a pomoc násilným osobám</t>
  </si>
  <si>
    <t>Programy na podporu integrace imigrantů a cizinců</t>
  </si>
  <si>
    <t>Podpora v oblasti sociálního podnikání: vznik a rozvoj podnikatelských aktivit v oblasti sociálního podnikání, podpora startu, rozvoje a udržitelnosti sociálních podniků</t>
  </si>
  <si>
    <t>Podpora činnosti místních aktérů ve venkovském prostoru při řešení lokálních problémů a potřeb osob zejména formou komunitní (sociální) práce a komunitních aktivit, realizace inovativních nápadů a přístupů, aktivizace, vzájemné spolupráce, posilování participativních metod práce postavených na aktivním zapojování lidí (členů komunit) žijících v dané obci/lokalitě do procesu plánování, realizace a vyhodnocování dílčích intervencí.</t>
  </si>
  <si>
    <t>Osoby sociálně vyloučené a sociálním vyloučením ohrožené</t>
  </si>
  <si>
    <t>Osoby s duševním onemocněním</t>
  </si>
  <si>
    <t>Osoby s poruchami autistického spektra</t>
  </si>
  <si>
    <t>Osoby žijící v sociálně vyloučených lokalitách</t>
  </si>
  <si>
    <t>Osoby pečující o malé děti či osobu blízkou, rodiny s dětmi v nepříznivé sociální situaci</t>
  </si>
  <si>
    <t>Osoby do 18 let věku se speciálními vzdělávacími potřebami, děti a mladiství ohrožení umístěním do institucionální péče nebo v ní již umístěné, vyrůstající v náhradní rodinné péči</t>
  </si>
  <si>
    <t>Osoby dlouhodobě či opakovaně nezaměstnané</t>
  </si>
  <si>
    <t>Osoby ohrožené předlužeností a závislostmi</t>
  </si>
  <si>
    <t>Osoby v nebo po výkonu trestu</t>
  </si>
  <si>
    <t>Osoby žijící v oblastech se ztíženým přístupem ke zdravotní péči</t>
  </si>
  <si>
    <t>Osoby ohrožené zdravotními riziky (např. nezdravým životním stylem) s horším přístupem ke zdravotní péči z důvodu sociálního vyloučení</t>
  </si>
  <si>
    <t>Osoby žijící v nevyhovujícím či nejistém ubytování</t>
  </si>
  <si>
    <t>Zaměstnavatelé (sociální podniky) a jejich zaměstnanci</t>
  </si>
  <si>
    <t>Národnostní menšiny (zejm. Romové)</t>
  </si>
  <si>
    <t>Imigranti, cizinci</t>
  </si>
  <si>
    <t>Neformální pečovatelé</t>
  </si>
  <si>
    <t>Kapacita podpořených služeb</t>
  </si>
  <si>
    <t>Využívání podpořených služeb</t>
  </si>
  <si>
    <t>Podpora dostupnosti a rozvoje sociálních služeb, služeb zaměřených na prevenci ztráty bydlení a udržení bydlení, služeb pro rodiny a děti, služeb na sociálně zdravotním pomezí a zdravotních služeb s ohledem na jejich nerovnoměrné územní pokrytí</t>
  </si>
  <si>
    <t>Zavádění komplexních programů a vytváření podmínek přesahujících jednotlivé oblasti podpory sociálního začleňování osob, zavádění nástrojů mezioborové a meziresortní spolupráce, propojování podpory v oblasti bydlení, zaměstnání, výkonu činnosti sociální práce, vzdělávání a zdravotní péče</t>
  </si>
  <si>
    <t>Rozvoj nových modelů služeb podporujících sociální začleňování (včetně nových modelů sociálně-právní ochrany dětí), přenos dobré praxe a podpora pilotních projektů k posílení udržitelnosti a vyšší efektivnosti jednotlivých systémů</t>
  </si>
  <si>
    <t>Vzdělávání v oblasti odborné, koncepční, strategické a manažerské u sociálních pracovníků, pracovníků ve veřejné správě, pracovníků poskytujících sociální služby, pracovníků poskytujících či zajišťujících služby spojené se sociálním bydlením, pracovníků pracujících s dětmi, pracovníků ve službách pro rodiny a děti, zdravotnických pracovníků (včetně prevence negativních dopadů psychické a fyzické zátěže) a pracovníků dalších organizací v oblasti sociálního začleňování</t>
  </si>
  <si>
    <t>Budování kapacit nestátních neziskových organizací, zejména prostřednictvím vzdělávání pracovníků NNO a opatření na zvyšování profesionality, organizačního řízení, plánování, transparentnosti, efektivního fungování, udržitelnosti a vícezdrojového financování NNO</t>
  </si>
  <si>
    <t>Podpora vzniku a rozvoje služeb na sociálně zdravotním pomezí zejména v oblasti paliativní péče, adiktologie, péče o duševně nemocné, dlouhodobě nemocné, pacienty s demencí a gerontologické pacienty, apod.</t>
  </si>
  <si>
    <t>Podpora aktivit směřujících k reformě zdravotní primární péče a přizpůsobení oborů aktuálním potřebám a trendům (například vytvoření modelů vzdělávání, doporučených klinických postupů, kompetencí a vzdělávacích plánů, programů na zvýšení dostupnosti primární péče v oblastech s jejím nedostatečným pokrytím)</t>
  </si>
  <si>
    <t>V oblasti podpory zdraví: podpora nastavení a zvyšování kvality preventivních programů a samotná realizace programů zaměřených na zvyšování zdravotní gramotnosti a motivaci občanů k vlastnímu zdraví zaměřených zejména na určité sociální skupiny obyvatel, a prevenci v oblasti duševního zdraví. Zvyšování kvality a zavádění nových programů časného záchytu nemocí.</t>
  </si>
  <si>
    <t>Poskytovatelé a zadavatelé sociálních a zdravotních služeb, služeb pro rodiny a děti a dalších služeb na podporu sociálního začleňování</t>
  </si>
  <si>
    <t>Sociální pracovníci</t>
  </si>
  <si>
    <t>Pracovníci v sociálních a zdravotních službách</t>
  </si>
  <si>
    <t>Zaměstnanci veřejné správy, kteří se věnují sociální, rodinné nebo zdravotní problematice</t>
  </si>
  <si>
    <t>Pracovníci v oblasti ochrany a podpory veřejného zdraví a podpory zdraví a prevence nemocí</t>
  </si>
  <si>
    <t>Školy a školská zařízení</t>
  </si>
  <si>
    <t>Rodiče a děti</t>
  </si>
  <si>
    <t>Žadatelé o náhradní rodinnou péči, náhradní rodiče</t>
  </si>
  <si>
    <t>Dobrovolníci</t>
  </si>
  <si>
    <t>Provozovatelé sociálního (dostupného) bydlení a dalších služeb obecného zájmu</t>
  </si>
  <si>
    <t>Soudci a vyšší soudní úředníci, policie</t>
  </si>
  <si>
    <t>Osoby sociálně vyloučené či sociálním vyloučením ohrožené</t>
  </si>
  <si>
    <t>Osoby se ztíženým přístupem ke zdravotní péči z důvodu sociálního vyloučení (programy preventivní/na podporu zdraví)</t>
  </si>
  <si>
    <t>Osoby ohrožené diskriminací v důsledku nepříznivého zdravotního stavu</t>
  </si>
  <si>
    <t>Osoby žijící ve vyloučených lokalitách či s nedostatečnými kompetencemi v přístupu ke zdraví</t>
  </si>
  <si>
    <t>Sociální experimentování</t>
  </si>
  <si>
    <t>Zlepšování kvality veřejných služeb pomocí nových přístupů</t>
  </si>
  <si>
    <t>Rozšiřování inovativních řešení a přístupů, vyvinutých např. v rámci složky Zaměstnanost a sociální inovace nebo jiných programů EU</t>
  </si>
  <si>
    <t>Uchazeči o zaměstnání, zájemci o zaměstnání</t>
  </si>
  <si>
    <t>Ekonomicky neaktivní osoby</t>
  </si>
  <si>
    <t>Osoby sociálně vyloučené nebo ohrožené sociálním vyloučením a chudobou</t>
  </si>
  <si>
    <t>Rodiny s dětmi (včetně vícečetných)</t>
  </si>
  <si>
    <t>Osoby pečující o jiné závislé osoby</t>
  </si>
  <si>
    <t>Poskytovatelé a zadavatelé sociálních služeb a navazujících pracovních integrací, služeb pro rodiny a děti a dalších služeb na podporu sociálního začleňování a jejich zaměstnanci</t>
  </si>
  <si>
    <t>Zaměstnanci NNO a sociálních podniků</t>
  </si>
  <si>
    <t>Zaměstnavatelé a zaměstnanci</t>
  </si>
  <si>
    <t>Orgány ústřední státní správy a územních samospráv a jejich zaměstnanci</t>
  </si>
  <si>
    <t>Celkový pčet účastníků</t>
  </si>
  <si>
    <t>Stravování dětí ve školských zařízeních</t>
  </si>
  <si>
    <t>Materiální a potravinová pomoc</t>
  </si>
  <si>
    <t>Veřejnoprávní subjekt</t>
  </si>
  <si>
    <t>Stravovací zařízení</t>
  </si>
  <si>
    <t>Internátní zařízení</t>
  </si>
  <si>
    <t>MŠ, ZŠ, SŠ, dětské skupiny</t>
  </si>
  <si>
    <t>Osoby, skupiny osob a rodiny s dětmi ohrožené chudobou a materiální nebo potravinovou deprivací</t>
  </si>
  <si>
    <t>Jednotlivci, skupiny osob, rodiny s nízkou pracovní aktivitou a rodiny s jedním rodičem</t>
  </si>
  <si>
    <t>Děti žijící v domácnostech ohrožených chudobou</t>
  </si>
  <si>
    <t>Senioři v obtížné sociální situaci</t>
  </si>
  <si>
    <t>Osoby ohrožené ztrátou bydlení nebo bez domova apod.</t>
  </si>
  <si>
    <t>Financování osobních nákladů administrativní kapacity</t>
  </si>
  <si>
    <t>Systém vzdělávání administrativní kapacity</t>
  </si>
  <si>
    <t>Zajištění absorpční kapacity</t>
  </si>
  <si>
    <t>Jednotný monitorovací systém 2021+</t>
  </si>
  <si>
    <t>Subjekty implementační struktury OPZ+</t>
  </si>
  <si>
    <t>Žadatelé a příjemci</t>
  </si>
  <si>
    <t>Monitorovací výbor OPZ+</t>
  </si>
  <si>
    <t>Operační program Životní prostředí 2021-27</t>
  </si>
  <si>
    <t>Dotčený fond:</t>
  </si>
  <si>
    <t>1 - Životní prostředí</t>
  </si>
  <si>
    <t>1.1: Podpora energetické účinnosti a snižování emisí skleníkových plynů</t>
  </si>
  <si>
    <t>1.2: Podpora energie z obnovitelných zdrojů v souladu se směrnicí (EU) 2018/2001, včetně kritérií udržitelnosti stanovených v uvedené směrnici</t>
  </si>
  <si>
    <t>1.3: Podpora přizpůsobení se změně klimatu, prevence rizika katastrof a odolnosti vůči nim s přihlédnutím k ekosystémovým přístupům</t>
  </si>
  <si>
    <t>1.4: Podpora přístupu k vodě a udržitelného hospodaření s vodou</t>
  </si>
  <si>
    <t>1.5: Podpora přechodu na oběhové hospodářství účinně využívající zdroje</t>
  </si>
  <si>
    <t>1.6: Posilování ochrany a zachování přírody, biologické rozmanitosti a zelené infrastruktury, a to i v městských oblastech, a snižování všech forem znečištění</t>
  </si>
  <si>
    <t>2 - Technická pomoc</t>
  </si>
  <si>
    <t>EFRR, FS</t>
  </si>
  <si>
    <t>Aktivity spojené se snižováním energetické
náročnosti veřejných budov a veřejné infrastruktury</t>
  </si>
  <si>
    <t>Veřejné subjekty</t>
  </si>
  <si>
    <t>Spolky, církve, fundace, ústavy apod.</t>
  </si>
  <si>
    <t>Veřejné budovy se zlepšenou
energetickou náročností</t>
  </si>
  <si>
    <t>Energeticky vztažná plocha nových
veřejných budov</t>
  </si>
  <si>
    <t>Roční spotřeba primárních energetických zdrojů (z toho: v obydlí, veřejných budovách, podnicích a jiných budovách)</t>
  </si>
  <si>
    <t>Zvyšování využití obnovitelných zdrojů energie</t>
  </si>
  <si>
    <t>Domácnosti - prostřednictvím krajů nebo SFŽP</t>
  </si>
  <si>
    <t>Zvýšení kapacity pro výrobu energie
z obnovitelných zdrojů (z toho: elektřina, teplo)</t>
  </si>
  <si>
    <t>Počet stacionárních zdrojů znečišťování ovzduší, u kterých bylo provedeno opatření ke snížení emisí</t>
  </si>
  <si>
    <t>Celkové množství vyrobené energie z obnovitelných zdrojů (z toho: elektřina, teplo)</t>
  </si>
  <si>
    <t>Přizpůsobení se na sucho a povodňová prevence</t>
  </si>
  <si>
    <t>Sesuvy půdy a skalní řícení</t>
  </si>
  <si>
    <t>Zvyšování povědomí o změně klimatu</t>
  </si>
  <si>
    <t>Vlastníci a správci pozemků bez ohledu na jejich právní formu</t>
  </si>
  <si>
    <t>Obce a jiné veřejné subjekty</t>
  </si>
  <si>
    <t>Organizace zajišťující vzdělávání a osvětu v oblasti klimatu</t>
  </si>
  <si>
    <t>Investice v nových nebo modernizovaných systémech monitorování, připravenosti, varování a reakce v případě přírodních katastrof</t>
  </si>
  <si>
    <t>Nová výstavba či obnova povodňové ochrany pobřežního pásu, břehů řek a jezer</t>
  </si>
  <si>
    <t>Zelená infrastruktura vybudovaná či zlepšená v souvislosti s přizpůsobováním se změnám klimatu</t>
  </si>
  <si>
    <t>Nově vybudovaná či posílená ochrana proti sesuvům</t>
  </si>
  <si>
    <t>Modernizovaná vzdělávací centra zaměřená na klimatickou výchovu</t>
  </si>
  <si>
    <t>Počet obyvatel, kteří mají prospěch z opatření proti povodním</t>
  </si>
  <si>
    <t>Počet obyvatel, kteří mají prospěch z opatření na ochranu před přírodními katastrofami souvisejícími s klimatem (jinými než povodně a lesní požáry)</t>
  </si>
  <si>
    <t>Roční počet hodin programů o změně klimatu absolvovaných uživateli modernizovaných center</t>
  </si>
  <si>
    <t>Zvýšení jakosti povrchové i podzemní vody</t>
  </si>
  <si>
    <t>Zlepšení zásobování obyvatel pitnou vodou</t>
  </si>
  <si>
    <t>Obce jako vlastníci vodohospodářské infrastruktury</t>
  </si>
  <si>
    <t>Svazky obcí</t>
  </si>
  <si>
    <t>Obchodní korporace vlastněné veřejnými subjekty z alespoň 50 %</t>
  </si>
  <si>
    <t>Zájmová sdružení právnických osob</t>
  </si>
  <si>
    <t>Délka nového nebo rekonstruovaného potrubí pro rozvody veřejného vodovodu</t>
  </si>
  <si>
    <t>Délka nově vybudované nebo rekonstruované kanalizace pro veřejnou síť</t>
  </si>
  <si>
    <t>Nová nebo modernizovaná kapacita pro čištění odpadních vod</t>
  </si>
  <si>
    <t>Obyvatelstvo napojené na zlepšené veřejné zásobování vodou</t>
  </si>
  <si>
    <t>Obyvatelstvo napojené alespoň na sekundární veřejné čištění odpadních vod</t>
  </si>
  <si>
    <t>Přechod na principy oběhového hospodářství</t>
  </si>
  <si>
    <t>Zlepšení uplatňování hierarchie nakládání s odpady</t>
  </si>
  <si>
    <t>Obce jako původci komunálního odpadu - samotné obce,
jejich svazky nebo obchodní korporace vlastněné veřejnými subjekty</t>
  </si>
  <si>
    <t>Subjekty podnikající v oblasti nakládání s odpady nebo nakládání s potravinami bez ohledu na jejich právní formu</t>
  </si>
  <si>
    <t>Subjekty podnikající v oblasti výroby a průmyslu bez ohledu na právní formu</t>
  </si>
  <si>
    <t>Zvýšení kapacity pro recyklaci odpadů</t>
  </si>
  <si>
    <t>Investice do zařízení na separovaný sběr odpadů</t>
  </si>
  <si>
    <t>Recyklovaný odpad</t>
  </si>
  <si>
    <t>Odpad využitý jako primární surovina</t>
  </si>
  <si>
    <t>Oddělený sběr odpadů</t>
  </si>
  <si>
    <t>Péče o chráněná území, přírodní stanoviště a vzácné druhy</t>
  </si>
  <si>
    <t>Zvýšení kvality ovzduší</t>
  </si>
  <si>
    <t>Snížení počtu kontaminovaných lokalit</t>
  </si>
  <si>
    <t>Orgány ochrany přírody a organizace podílející se na ochraně přírody a krajiny</t>
  </si>
  <si>
    <t>Provozovatelé stacionárních zdrojů znečišťování</t>
  </si>
  <si>
    <t>Provozovatelé monitorovacích systémů – jedná se zejména o ČHMÚ, zdravotní ústavy, obce, kraje i průmyslové podniky</t>
  </si>
  <si>
    <t>Majitelé nebo uživatelé kontaminovaných lokalit bez ohledu na jejich právní
formu</t>
  </si>
  <si>
    <t>Zelená infrastruktura podporovaná s jiným cílem než adaptace na změnu klimatu</t>
  </si>
  <si>
    <t>Rozloha lokalit náležejících do sítě Natura 2000, na něž se vztahují ochranná a rekultivační opatření</t>
  </si>
  <si>
    <t>Plocha podporované rekultivované půdy</t>
  </si>
  <si>
    <t>Počet zpracovaných analýz rizik</t>
  </si>
  <si>
    <t>Počet sanovaných starých a novodobých ekologických zátěží a rekultivovaných starých skládek</t>
  </si>
  <si>
    <t>Obnovená půda využívaná pro zelené plochy, sociální bydlení, k ekonomickému nebo jinému využití</t>
  </si>
  <si>
    <t>Efektivní administrace programu</t>
  </si>
  <si>
    <t>Zajištění informovanosti žadatelů i široké veřejnosti</t>
  </si>
  <si>
    <t>MŽP jako řídicí orgán</t>
  </si>
  <si>
    <t>Zprostředkující subjekt SFŽP</t>
  </si>
  <si>
    <t>Roční počet pracovních míst (hlavní pracovní poměr) financovaných z programu</t>
  </si>
  <si>
    <t>Operační program Jan  Amos Komenský</t>
  </si>
  <si>
    <t>https://opvvv.msmt.cz/2021-plus</t>
  </si>
  <si>
    <t>ERDF, ESF+</t>
  </si>
  <si>
    <t>1 - Výzkum a vývoj</t>
  </si>
  <si>
    <t>2 - Vzdělávání</t>
  </si>
  <si>
    <t>3 - Technická pomoc (ERDF)</t>
  </si>
  <si>
    <t>4 - Technická pomoc (ESF+)</t>
  </si>
  <si>
    <t>1.2 Rozvoj dovedností pro inteligentní specializaci, průmyslovou transformaci a podnikání</t>
  </si>
  <si>
    <t>3.1: Zajištění kvalitního řízení a implementace programu</t>
  </si>
  <si>
    <t>4.1: Zajištění kvalitního řízení a implementace programu</t>
  </si>
  <si>
    <t>Institucionální prostředí VO, internacionalizace a rozvoj lidského potenciálu</t>
  </si>
  <si>
    <t>Rozvoj aplikačního potenciálu VO</t>
  </si>
  <si>
    <t>Excelence ve výzkumu</t>
  </si>
  <si>
    <t>Infrastruktura pro VaVaI</t>
  </si>
  <si>
    <t>Systémová opatření na národní úrovni na podporu výzkumného a inovačního prostředí</t>
  </si>
  <si>
    <t>Pracovníci VO</t>
  </si>
  <si>
    <t>Pracovníci veřejné správy v oblasti VaVaI</t>
  </si>
  <si>
    <t>Studenti VŠ</t>
  </si>
  <si>
    <t>Pracovníci aplikačního sektoru</t>
  </si>
  <si>
    <t>Pracovníci knihoven</t>
  </si>
  <si>
    <t>Počet podpořených výzkumných organizací</t>
  </si>
  <si>
    <t>Počet nově vytvořených produktů strategického řízení VaVaI</t>
  </si>
  <si>
    <t>Počet institucí ovlivněných intervencí</t>
  </si>
  <si>
    <t>Publikace z podpořených projektů</t>
  </si>
  <si>
    <t>Posilování strategické inteligence, kvalifikace a kompetencí pro zajištění strategického a koordinovaného řízení systému výzkumu, vývoje a inovací na národní úrovni včetně podpory řízení a realizace Národní RIS3 strategie a jejího funkčního propojení s úrovní regionální</t>
  </si>
  <si>
    <t>Pracovníci veřejné správy (státní správy a samosprávy včetně specializovaných subjektů zřizovaných státní správou a samosprávou) v oblasti řízení a implementace podpory VaVaI na národní a regionální úrovni</t>
  </si>
  <si>
    <t>Aktéři výzkumného a inovačního ekosystému zapojení do řízení a/nebo implementace politiky VaVaI na národní a regionální úrovni</t>
  </si>
  <si>
    <t>Pracovníci VO zabývající se VaVaI a/nebo jeho řízením</t>
  </si>
  <si>
    <t>Osoby zabývající se VaVaI a/nebo jeho řízením v soukromém (podnikovém) sektoru či širší aplikační sféře a potenciální zájemci o tyto aktivity</t>
  </si>
  <si>
    <t>Pracovníci veřejné správy</t>
  </si>
  <si>
    <t>Studenti VŠ a vyšších odborných škol</t>
  </si>
  <si>
    <t>Děti, žáci ZŠ, středních škol včetně jejich rodičů / rodinných příslušníků</t>
  </si>
  <si>
    <t>Pracovníci MŠ, ZŠ, SŠ, VŠ a VOŠ</t>
  </si>
  <si>
    <t>Zájemci o studium na VŠ/SŠ a CŽV</t>
  </si>
  <si>
    <t>Veřejnost – odborná i široká (zájemci o vědu a techniku a inovační podnikání)</t>
  </si>
  <si>
    <t>Rekonstrukce a adaptace nevyhovujících vzdělávacích prostor (včetně vybavení) pro potřeby studentů se SP</t>
  </si>
  <si>
    <t>Zpřístupnění prostor (i ubytovacích) pro studenty se SP (typově bezbariérovost)</t>
  </si>
  <si>
    <t>Modernizace a dobudování výukových prostor a prostor podporujících aplikace a zavádění nových výukových metod (i terénních výukových zařízení – např. venkovní výukové prostory – a prostor pro kolaborativní učení – např. makerspace)</t>
  </si>
  <si>
    <t>Pořízení studijních pomůcek a informačních zdrojů pro nové metody výuky</t>
  </si>
  <si>
    <t>Akademičtí a neakademičtí pracovníci VŠ</t>
  </si>
  <si>
    <t>Studenti se SP</t>
  </si>
  <si>
    <t>Žáci ZŠ a SŠ</t>
  </si>
  <si>
    <t>Počet podpořených objektů</t>
  </si>
  <si>
    <t>Regionální vzdělávání - proměna obsahu vzdělávání, pracovníci ve vzdělávání, řízení vzdělávání</t>
  </si>
  <si>
    <t>Vysoké školy</t>
  </si>
  <si>
    <t>Pedagogičtí a nepedagogičtí pracovníci</t>
  </si>
  <si>
    <t>Vedení škol a školských zařízení a zřizovatelé</t>
  </si>
  <si>
    <t>VŠ a jejich součásti realizující studijní programy připravující budoucí pedagogické pracovníky</t>
  </si>
  <si>
    <t>Pracovníci ČŠI a školských poradenských zařízení</t>
  </si>
  <si>
    <t>Úředníci územních samosprávných celků, zaměstnanci státní správy</t>
  </si>
  <si>
    <t>Děti, žáci a studenti VOŠ</t>
  </si>
  <si>
    <t>Rodiče dětí a žáků (případně zákonní zástupci), veřejnost</t>
  </si>
  <si>
    <t>Ostatní aktéři v oblasti vzdělávání (NNO, muzea nebo jiné paměťové instituce, poskytovatelé dalšího vzdělávání apod.)</t>
  </si>
  <si>
    <t>Soukromý sektor</t>
  </si>
  <si>
    <t>Studenti na VŠ</t>
  </si>
  <si>
    <t>Zájemci o studium na VŠ</t>
  </si>
  <si>
    <t>Regionální vzdělávání - rovnost ve vzdělávání, pracovníci ve vzdělávání, řízení vzdělávání</t>
  </si>
  <si>
    <t>Nepedagogičtí pracovníci</t>
  </si>
  <si>
    <t>Ostatní aktéři v oblasti vzdělávání (NNO, poskytovatelé dalšího vzdělávání, poskytovatelé dalšího vzdělávání pedagogických pracovníků apod.)</t>
  </si>
  <si>
    <t>Studenti VŠ se SP</t>
  </si>
  <si>
    <t>Školení pracovníků podílejících se na zajištění kurzů a programů zaměřených na celoživotního učení po stránce pedagogické a organizační</t>
  </si>
  <si>
    <t>Pořízení vhodného vybavení a relevantních pomůcek pro kurzy a programy zaměřené na celoživotní učení</t>
  </si>
  <si>
    <t>Pilotáž a realizace kurzů, platforem, diskuzí zaměřených na občanské vzdělávání</t>
  </si>
  <si>
    <t>Sběr a vyhodnocování informací o potřebách praxe a potenciální poptávce po programech v oblasti celoživotního učení</t>
  </si>
  <si>
    <t>Pracovníci škol a školských zařízení, knihoven, muzeí a dalších paměťových institucí</t>
  </si>
  <si>
    <t>Ostatní aktéři v oblasti vzdělávání</t>
  </si>
  <si>
    <t>Účastníci programů / kurzů / školení občanského vzdělávání</t>
  </si>
  <si>
    <t>Administrativní kapacita</t>
  </si>
  <si>
    <t>Řízení programu a zajištění souvisejících procesů</t>
  </si>
  <si>
    <t>Technické zajištění</t>
  </si>
  <si>
    <t>Komunikace a viditelnost</t>
  </si>
  <si>
    <t>Pracovníci (všichni zaměstnanci v jakémkoliv pracovněprávním vztahu/služebním poměru) ŘO OP JAK</t>
  </si>
  <si>
    <t>Další pracovníci podílející se na implementaci operačních programů v gesci MŠMT</t>
  </si>
  <si>
    <t>Odborná i široká veřejnost</t>
  </si>
  <si>
    <t>Zástupci (i potenciálních) žadatelů a příjemců podpory</t>
  </si>
  <si>
    <t>Zástupci externích partnerů, kteří jsou zapojeni do předchozích programových období a do přípravy dalšího programového období</t>
  </si>
  <si>
    <t>Počet jednání orgánů, pracovních či poradních skupin jednání</t>
  </si>
  <si>
    <t>Počet uskutečněných školení, seminářů, workshopů, konferencí</t>
  </si>
  <si>
    <t>Členové pracovních platforem (včetně monitorovacích výborů) definovaných Operačním manuálem OP JAK</t>
  </si>
  <si>
    <t>2,5 mld. EUR</t>
  </si>
  <si>
    <t>2,3 mld. EUR, tj. přes 60 mld. Kč</t>
  </si>
  <si>
    <t>OP Doprava 2021-27</t>
  </si>
  <si>
    <t>OP Jan Amos Komenský (OP JAK) 2021-27</t>
  </si>
  <si>
    <t>OP Životní prostředí 2021-27</t>
  </si>
  <si>
    <t>OP Zaměstnanost plus (OPZ+) 2021-27</t>
  </si>
  <si>
    <t>OP Technologie a aplikace pro konkurenceschopnost (OP TAK) 2021-27</t>
  </si>
  <si>
    <t>Zpět na přehled</t>
  </si>
  <si>
    <t>OP Technologie a aplikace pro konkurenceschopnost  2021-27</t>
  </si>
  <si>
    <t>https://www.agentura-api.org/cs/op-tak/</t>
  </si>
  <si>
    <t>Dotčené fondy:</t>
  </si>
  <si>
    <t>81,5 mld. Kč / 3,2 mld. EUR</t>
  </si>
  <si>
    <t>1 - Posilování výkonnosti podniků v oblasti výzkumu, vývoje a inovací a jejich digitální transformace</t>
  </si>
  <si>
    <t>1.1 – Rozvoj a posilování výzkumných a inovačních kapacit a zavádění pokročilých technologií</t>
  </si>
  <si>
    <t>Realizace podnikového VaI, zejména ve spolupráci s VO - podle priorit RIS3</t>
  </si>
  <si>
    <t>Zavádění výsledků výzkumu a vývoje ve formě inovací do podnikové praxe, zavádění organizačních a procesních inovací, ochrana a využívání duševního vlastnictví</t>
  </si>
  <si>
    <t>Zavádění a rozšiřování digitálních a dalších pokročilých inovačních technologií v podnicích</t>
  </si>
  <si>
    <t>Inovační vouchery</t>
  </si>
  <si>
    <t>Budování a rozvoj infrastruktury pro VaI, testování a ověřování technologií v podnikatelském sektoru</t>
  </si>
  <si>
    <t>Sdílené kapacity pro VaI - klastry, technologické platformy, inovační centra, huby/co-workingová centra, atd.</t>
  </si>
  <si>
    <t>Rozvoj transferu znalostí, komercializace, podpora při ověřování výsledků VaI a jejich uvádění na trh (zvýšení horizontální mobility (podniky – VO – školy))</t>
  </si>
  <si>
    <t>Podnikatelské subjekty, především společnosti s inovačním potenciálem a potřebou zajistit trvale udržitelné hospodaření a zvýšení konkurenceschopnosti</t>
  </si>
  <si>
    <t>Organizace pro výzkum a šíření znalostí (tj. subjekty splňující definici Výzkumné organizace dle Rámce pro státní podporu Výzkumu, vývoje a inovací)</t>
  </si>
  <si>
    <t>Malé a střední podniky</t>
  </si>
  <si>
    <t>Velké podniky budou podporovány v aktivitách zaměřených na investice do výzkumné a inovační infrastruktury a ve výzkumných, vývojových a inovačních aktivitách</t>
  </si>
  <si>
    <t>Ostatní velké podniky budou u těchto investic podpořeny pouze při spolupráci s MSP</t>
  </si>
  <si>
    <t>Podnikatelská seskupení</t>
  </si>
  <si>
    <t>Organizace pro výzkum a šíření znalostí</t>
  </si>
  <si>
    <t>Provozovatelé výzkumné a inovační infrastruktury včetně krajů, obcí a neziskových organizací</t>
  </si>
  <si>
    <t>Počet podniků pobírajících podporu</t>
  </si>
  <si>
    <t>Počet podniků pobírajících granty</t>
  </si>
  <si>
    <t>Počet podniků spolupracujících s výzkumnými institucemi</t>
  </si>
  <si>
    <t>MSP zavádějící inovace produktů nebo procesů</t>
  </si>
  <si>
    <t>Soukromé investice ve srovnatelné výši jako podpora z veřejných zdrojů</t>
  </si>
  <si>
    <t>Podané přihlášky patentů</t>
  </si>
  <si>
    <t>Přihlášky na ochranné známky a vzory</t>
  </si>
  <si>
    <t>Pracovní místa ve výzkumu vytvořená v podporovaných subjektech</t>
  </si>
  <si>
    <t>1.2 - Využívání přínosů digitalizace pro občany, podniky, výzkumné organizace a veřejné orgány</t>
  </si>
  <si>
    <t>Zavádění digitalizace v podnicích včetně nezbytné analýzy procesů a návazné investiční podpory pro nasazování digitálních řešení</t>
  </si>
  <si>
    <t>Pořízení vysoce výkonné výpočetní techniky a podpora využití HPC</t>
  </si>
  <si>
    <t>Využití moderních technologií (např. block-chain, virtuální realita aj.) pro rozvoj ekonomiky</t>
  </si>
  <si>
    <t>Vývoj a pořízení specializovaného SW</t>
  </si>
  <si>
    <t>Budování a modernizace výpočetních a datových center</t>
  </si>
  <si>
    <t>Všechny podnikatelské subjekty (zejména MSP) a jejich zákazníci</t>
  </si>
  <si>
    <t>Výzkumné infrastruktury</t>
  </si>
  <si>
    <t>Střediska vysoce výkonné výpočetní techniky či digitální klastry</t>
  </si>
  <si>
    <t>Obyvatelé využívající informační technologie</t>
  </si>
  <si>
    <t>MSP a společnosti se střední tržní kapitalizací</t>
  </si>
  <si>
    <t>Provozovatelé výzkumné a inovační infrastruktury včetně krajů, obcí a jimi zřizovaných organizací, neziskových organizací</t>
  </si>
  <si>
    <t>Počet podniků pobírajících jinou finanční podporu než granty</t>
  </si>
  <si>
    <t>Podniky dosahující vysokou míru digitalizace</t>
  </si>
  <si>
    <t>2 - Rozvoj podnikání a konkurenceschopnosti MSP</t>
  </si>
  <si>
    <t>2.1 - Posilování udržitelného růstu a konkurenceschopnosti malých a středních podniků a vytváření pracovních míst v malých a středních podnicích, mimo jiné prostřednictvím produktivních investic</t>
  </si>
  <si>
    <t>Usnadnění přístupu MSP k externímu financování jejich dalšího rozvoje, inovačních řešení, investic a růstu, včetně podpory vzniku MSP a přístupu k úvěrovému financování i alternativním kapitálovým a kvazikapitálovým instrumentům</t>
  </si>
  <si>
    <t>Profinancování posílení pracovního kapitálu (provozní financování) vyvolaného v důsledku pořízení investičního majetku</t>
  </si>
  <si>
    <t>Poskytování/nákup poradenských služeb pro MSP zaměřených na rozvoj podniku, rozšíření podnikatelské činnosti, posílení finančních či manažerských kompetencí, zvýšení kvality a efektivity výroby a služeb s důrazem na růst tržního potenciálu a rovněž na klimaticky neutrální hospodářství</t>
  </si>
  <si>
    <t>Podpůrné, poradenské a konzultační služby ve všech fázích vzniku a růstu MSP od pre-inkubace, přes inkubaci start-upů a spin-off, po fázi scale-up</t>
  </si>
  <si>
    <t>Podpora účasti MSP na zahraničních veletrzích, výstavách a dalších zahraničních akcích (sympoziích, seminářích aj.), včetně alternativní účasti např. online formou</t>
  </si>
  <si>
    <t>Využití podpůrných nástrojů pro vstup a působení na zahraničních trzích, včetně nástrojů využívajících inovativní technologie a digitalizaci</t>
  </si>
  <si>
    <t>Využívání služeb expertů v oblasti internacionalizace MSP, marketingové strategie, designu, optimalizace materiálového ekodesignu výrobků ve vazbě na SC 5.2OP TAK či kreativních průmyslů a řemesel</t>
  </si>
  <si>
    <t>Pořízení nových technologických zařízení a vybavení vč. potřebné infrastruktury, dále pořízení výrobních strojů a zařízení, které nejen zvýší technologickou úroveň MSP a jejich konkurenceschopnost, ale také umožní navazující digitalizaci a automatizaci výroby a zefektivnění poskytovaných služeb (CLLD)</t>
  </si>
  <si>
    <t>Rozvoj podnikatelské infrastruktury a nemovitostí pro potřeby MSP</t>
  </si>
  <si>
    <t>Podpora spolupráce škol a firem</t>
  </si>
  <si>
    <t>Podnikatelské subjekty či podnikatelská seskupení v segmentu MSP</t>
  </si>
  <si>
    <t>Odběratelé/zákazníci a spolupracující subjekty příjemců v návazných obchodních a hodnotových řetězcích</t>
  </si>
  <si>
    <t>Koncoví zákazníci jako fyzické osoby či zaměstnanci podpořených příjemců, jejichž pracovní prostředí, znalosti a motivace k vlastní činnosti by měly být výrazně posunuty k lepšímu</t>
  </si>
  <si>
    <t>Provozovatelé inovační infrastruktury jako jsou podnikatelské inkubátory, vědeckotechnické parky a inovační centra (pouze pro aktivity poskytování poradenských služeb a služeb pro začínající podniky)</t>
  </si>
  <si>
    <t>Agentura pro podporu podnikání a investic CzechInvest</t>
  </si>
  <si>
    <t>Česká agentura na podporu obchodu CzechTrade</t>
  </si>
  <si>
    <t>Počet podniků pobírajících nefinanční podporu</t>
  </si>
  <si>
    <t>Počet nových podniků, které dostávají podporu</t>
  </si>
  <si>
    <t>Počet instalovaných technologií</t>
  </si>
  <si>
    <t>Podniky s větším obratem</t>
  </si>
  <si>
    <t>3 - Rozvoj digitální infrastruktury</t>
  </si>
  <si>
    <t>3.1 – Zlepšování digitálního propojení</t>
  </si>
  <si>
    <t>Modernizace, resp. rozšiřování stávající infrastruktury a zřizování nových sítí pro vysokorychlostní přístup k internetu velmi vysoké kapacity s využitím zejména kabelů s optickými vlákny - podpora připojení bílých adresních míst k VHCN</t>
  </si>
  <si>
    <t>Budování backhaulových sítí tam, kde je jejich kapacita nedostatečná (mj. v rámci výstavby inteligentních energetických sítí, a to pomocí přípoloží s cílem zajistit optickou datovou konektivitu i do malých obcí)</t>
  </si>
  <si>
    <t>Podpora budování předávacích bodů pro pokrytí odlehlých oblastí v rámci větších obcí, a to s cílem zabezpečit konektivitu na celém území ČR</t>
  </si>
  <si>
    <t>Vybudování odborné a technické kapacity v území usnadňující a zrychlující interakci aktérů při budování sítí s velmi vysokou kapacitou v regionech – Broadband Competence Office Česká republika (BCO)</t>
  </si>
  <si>
    <t>Monitorování a podpora efektivního sběru, ověřování a zpracování dat o sítích a službách elektronických komunikací</t>
  </si>
  <si>
    <t>Obyvatelé</t>
  </si>
  <si>
    <t>Domácnosti</t>
  </si>
  <si>
    <t>Organizace vlastněné a zřizované státem</t>
  </si>
  <si>
    <t>Obce nebo sdružení obcí</t>
  </si>
  <si>
    <t>Socioekonomičtí aktéři (zejména školy a školská zařízení) orgány státní či veřejné správy, kteří nemají možnost využívat vysokorychlostní přístup k internetu prostřednictvím sítí s velmi vysokou kapacitou</t>
  </si>
  <si>
    <t>Podnikatelské subjekty v elektronických komunikacích bez ohledu na velikost</t>
  </si>
  <si>
    <t>Obce a svazky obcí</t>
  </si>
  <si>
    <t>Státní podniky/organizace</t>
  </si>
  <si>
    <t>OSS a příspěvkové organizace organizačních složek státu</t>
  </si>
  <si>
    <t>Obydlí s nově zřízeným přístupem k sítím s velmi vysokou kapacitou</t>
  </si>
  <si>
    <t>Podniky s nově zřízeným přístupem k sítím s velmi vysokou kapacitou</t>
  </si>
  <si>
    <t>BCO konzultace</t>
  </si>
  <si>
    <t>Obydlí s novým placeným připojením k sítím s velmi vysokou kapacitou</t>
  </si>
  <si>
    <t>Podniky s novým placeným připojením k sítím s velmi vysokou kapacitou</t>
  </si>
  <si>
    <t>4 - Posun k nízkouhlíkovému hospodářství</t>
  </si>
  <si>
    <t>4.1 - Podpora energetické účinnosti a snižování emisí skleníkových plynů</t>
  </si>
  <si>
    <t>Snížení energetické náročnosti budov podnikatelských subjektů</t>
  </si>
  <si>
    <t>Modernizace a rekonstrukce rozvodů elektřiny, plynu, tepla, chladu a stlačeného vzduchu v energetických hospodářstvích podniků za účelem zvýšení účinnosti</t>
  </si>
  <si>
    <t>Akumulace všech forem energie v rámci komplexních projektů pro zvyšování energetické účinnosti</t>
  </si>
  <si>
    <t>Modernizace a rekonstrukce zařízení na výrobu energie pro vlastní spotřebu vedoucí ke zvýšení její účinnosti</t>
  </si>
  <si>
    <t>Využití odpadní energie</t>
  </si>
  <si>
    <t>Snižování energetické náročnosti/zvyšování energetické účinnosti výrobních a technologických procesů</t>
  </si>
  <si>
    <t>Ekologická a inovativní obnova trakčních kolejových vozidel (výměna dieselových lokomotiv za hybridní či duální)</t>
  </si>
  <si>
    <t>Modernizace trakčních napájecích stanic a trakční napájecí sítě</t>
  </si>
  <si>
    <t>Zavádění „smart prvků“ (prvky řízení efektivního nakládání s energií např. měření a regulace), zavádění nástrojů k optimalizaci provozu na základě monitoringu hodnocení spotřeby energie včetně podpory implementace nástrojů energetického managementu</t>
  </si>
  <si>
    <t>Podpora výstavby budov využívající OZE v kombinaci s akumulací energie</t>
  </si>
  <si>
    <t>Podpora aktivit firem energetických služeb (Energy Services Companies, ESCO) pro projekty realizované prostřednictvím Energy Performance Contracting (EPC) a pro projekty využívající metodu Performance Design and Build (PD&amp;B) garantující provozní parametry vč, dosažené úspory energie po dobu udržitelnosti projektu</t>
  </si>
  <si>
    <t>Zvýhodněná podpora při možnosti využití investiční dotace pro projekty realizované skrze Energy Performance Contracting (EPC) a pro projekty využívající metodu Performance Design and Build (PD&amp;B) garantující provozní parametry vč, dosažené úspory energie po dobu udržitelnosti projektu</t>
  </si>
  <si>
    <t>Všichni občané žijící v místě realizace projektu</t>
  </si>
  <si>
    <t>Podnikatelské subjekty (malé, střední a velké podniky)</t>
  </si>
  <si>
    <t>V oblasti železniční dopravy i subjekty až ze 100 % vlastněné veřejným sektorem</t>
  </si>
  <si>
    <t>Zemědělští podnikatelé</t>
  </si>
  <si>
    <t>Podnikatelé v potravinářství</t>
  </si>
  <si>
    <t>Maloobchodní organizace</t>
  </si>
  <si>
    <t>Státní organizace (Správa železnic)</t>
  </si>
  <si>
    <t>Odhadované roční snížení emisí skleníkových plynů</t>
  </si>
  <si>
    <t>4.2 - Podpora energie z obnovitelných zdrojů v souladu se směrnicí (EU) 2018/2001, včetně kritérií udržitelnosti stanovených v uvedené směrnici</t>
  </si>
  <si>
    <t>Podpora solárních termických systémů</t>
  </si>
  <si>
    <t>Podpora fotovoltaických elektráren na podnikatelských budovách včetně přístřešků (např. pro automobily, stavební techniku, skladování materiálu atp.)</t>
  </si>
  <si>
    <t>Podpora malých vodních elektráren</t>
  </si>
  <si>
    <t>Podpora větrných elektráren</t>
  </si>
  <si>
    <t>Podpora tepelných čerpadel</t>
  </si>
  <si>
    <t>Podpora transformace stávajících výroben elektřiny z bioplynu na výrobny biometanu a výstavba nových výroben biometanu (čištění bioplynu na kvalitu zemního plynu, jeho karburace, měření kvality biometanu, komprese a přenos dat), a to včetně jejich připojení na plynárenské sítě anebo místní infrastrukturu</t>
  </si>
  <si>
    <t>Podpora efektivního využití biomasy při výrobě tepla a elektrické energie za podmínky kombinované výroby elektřiny a tepla, případně monovýroby tepla z biomasy formou výstavby nových výroben a výstavbou a modernizací tepelných rozvodných zařízení</t>
  </si>
  <si>
    <t>Podpora výstavby zařízení na výrobu pokročilých biopaliv pro jejich využití v dopravě</t>
  </si>
  <si>
    <t>Podpora akumulace energie a transformace energie mezi energonositeli</t>
  </si>
  <si>
    <t>Podnikatelské subjekty, které se hodlají soustředit/již soustředí na oblast výroby energie z OZE</t>
  </si>
  <si>
    <t>Nová kapacita zařízení pro výrobu energie z obnovitelných zdrojů</t>
  </si>
  <si>
    <t>Celkové množství vyrobené energie z obnovitelných zdrojů</t>
  </si>
  <si>
    <t>4.3 - Rozvoj inteligentních energetických systémů, sítí a skladování vně transevropské energetické sítě TEN-E</t>
  </si>
  <si>
    <t>Instalace inteligentních prvků v energetických sítích za účelem rozvoje/vzniku smart grids podporující integraci nových OZE na úrovni regionální distribuce (inteligentní měření (AMM), datahub pro zpracování dat z AMM, chytré distribuční trafostanice (DTS), dispečerské řízení) a lokální distribuce včetně umožnění zapojení energetických komunit (řešení bilance a řízení toků výkonu v rámci komunitní energetiky, zajišťování optimálního využití výroby OZE v rámci komunity, řízení vyrovnané bilance v rámci komunity či v lokalitě, řízením toků výkonu mezi odběrateli a provozovatelem lokální distribuční soustavy, opatření ke zlepšení spolehlivosti, informovanosti a zavádění bilance a optimalizace provozu v lokálních distribučních soustavách, lokální kumulace atd.)</t>
  </si>
  <si>
    <t>Inteligentní měření, regulace, spínací prvky, nasazení dálkově ovládaných prvků v distribučních soustavách, nasazení technologických prvků řízení napětí a měření kvality elektřiny v distribučních soustavách, řešení lokální bilance řízením toků výkonu mezi odběrateli a provozovatelem distribuční sítě, opatření ke zlepšení spolehlivosti, informovanosti a zavádění bilance a optimalizace provozu v lokálních distribučních soustavách, atd.)</t>
  </si>
  <si>
    <t>Využití zařízení pro ukládání energie v elektrizační soustavě (akumulaci), která jsou plně integrovanými komponentami sítě definovanými ve Směrnici o společných pravidlech pro vnitřní trh s elektřinou a používají se pouze za účelem zajištění bezpečného a spolehlivého provozu přenosové soustavy nebo distribuční soustavy, ale ne pro účely zajišťování výkonové rovnováhy nebo řízení přetížení</t>
  </si>
  <si>
    <t>Výstavba, posílení, rekonstrukce a modernizace přenosových a distribučních soustav a související infrastruktury, vč. přenosu a zpracování zvýšeného objemu dat spojených se vstupem nových subjektů na trhy s elektřinou a vypořádáním nových služeb v souvislosti s novou legislativou EU</t>
  </si>
  <si>
    <t>Snížení technických ztrát a zvýšení účinnosti energetických soustav</t>
  </si>
  <si>
    <t>Zavádění systémů řízení spotřeby energie</t>
  </si>
  <si>
    <t>Výstavba zařízení Power-to-Gas (elektrolyzéry) ke konverzi elektřiny z OZE na nové druhy plynů, výstavba metanizačních jednotek (pro výrobu syntetického metanu nebo biometanu z vodíku a CO2), připojení obou zařízení k plynárenské soustavě (sloužících k výrobě vodíku elektrolýzou, případně následné výrobě syntetického metanu nebo biometanu z vodíku a CO2</t>
  </si>
  <si>
    <t>Výstavba zařízení/stanic na zachytávání CO2 (technologie CCU)</t>
  </si>
  <si>
    <t>Výstavba zařízení na produkci vodíku (výroba vodíku z biometanu nebo syntetického plynu)</t>
  </si>
  <si>
    <t>Připojení zařízení na produkci vodíku, biometanu a syntetického metanu k plynárenské soustavě (měření množství a kvality vyrobených nových druhů plynů, výstavba připojovacích plynovodů, vtláčecích zařízení vyrobených nových plynů do plynárenských soustav, obousměrné redukční stanice tlaku pro možnost připojení nových výroben plynů do nižších tlakových úrovní atd.)</t>
  </si>
  <si>
    <t>Výstavba infrastruktury pro skladování, zkapalňování a distribuci vodíku, syntetického metanu nebo biometanu</t>
  </si>
  <si>
    <t>Osazení plynových expanzních turbín v RS spojených s výrobou elektrické energie</t>
  </si>
  <si>
    <t>Adaptace plynárenské soustavy pro zajištění kompatibility s čistými plyny, což umožní jak dopravu a distribuci směsi zemního plynu a nových druhů plynů (vodík, biomethan a Bio-SNG, syntetický plyn), tak samostatnou dopravu a distribuci vodíku a adaptaci zařízení zásobníků plynu pro biologickou metanizaci</t>
  </si>
  <si>
    <t>Instalace inteligentních prvků v plynárenských sítích a software za účelem rozvoje/vzniku smart grids a pro efektivní řízení integrace nových druhů plynu</t>
  </si>
  <si>
    <t>Licencované subjekty podnikající v energetických odvětvích (provozovatel přenosové soustavy, provozovatel přepravní soustavy, provozovatelé distribučních soustav, držitelé licencí na uskladňování plynu, držitel licence na výrobu elektřiny a držitel licence na výrobu plynu)</t>
  </si>
  <si>
    <t>Nelicencované podnikatelské subjekty nepodnikající v energetických odvětvích</t>
  </si>
  <si>
    <t>Kapacita pro skladování elektřiny</t>
  </si>
  <si>
    <t>4.4 - Podpora udržitelné multimodální městské mobility v rámci přechodu na uhlíkově neutrální hospodářství</t>
  </si>
  <si>
    <t>Nákup vozidel na alternativní pohon (elektřina a vodík) v podnicích kategorie silničních vozidel – L (dvou - čtyřkolová vozidla), M1 (osobní), M2 a M3 (minibus/bus), N1 a N2 a N3 (nákladní), SS (speciální stroje); budování dobíjecích a plnicích stanic v podnicích (neveřejná infrastruktura pouze pro potřeby daného podniku); kombinace nákupu vozidel na alternativní pohon (elektřina a vodík) v podnicích kategorie silničních vozidel – L (dvou - čtyřkolová vozidla), M1 (osobní), M2 a M3 (minibus/bus), N1 a N2 a N3 (nákladní), SS (speciální stroje) a budování dobíjecích a plnicích stanic v podnicích (neveřejná infrastruktura pouze pro potřeby daného podniku)</t>
  </si>
  <si>
    <t>Podikatelské subjekty</t>
  </si>
  <si>
    <t>Občané žijící v místě realizace projektu</t>
  </si>
  <si>
    <t>Nově vybudovaná infrastruktura plnicích a dobíjecích stanic</t>
  </si>
  <si>
    <t>5 - Efektivnější nakládání se zdroji</t>
  </si>
  <si>
    <t>5.1 - Podpora přizpůsobení se změně klimatu, prevence rizika katastrof a odolnosti vůči nim, s přihlédnutím k ekosystémovým přístupům</t>
  </si>
  <si>
    <t>Proces optimalizace spotřeby vody v rámci samotného výrobního procesu, resp. v procesu poskytování služeb – zavádění technologických změn, jejichž cílem je primární snížení spotřeby vody, případně i úplná eliminace potřeby vody</t>
  </si>
  <si>
    <t>Přímá recyklace vody ve výrobních odvětvích s vysokou spotřebou vody (energetika, průmysl potravinářský, papírenský, chemický, textilní, zpracovatelský a recyklační a další), přímá recyklace ve vybraných odvětvích služeb, instalace uzavřených cirkulačních okruhů namísto lineárních/otevřených</t>
  </si>
  <si>
    <t>Opětovné využívání znečištěné/využité provozní vody v jiných procesech – instalace filtračních technologií (např. pro vody znečištěné pouze tuhými látkami) a pro přípravu vody k dalšímu jinému využití v rámci podniku, včetně sociálních zařízení</t>
  </si>
  <si>
    <t>Optimalizace využívání vody v obslužných provozech podniků (mimo hlavní výrobní proces) – údržba, logistika, doprava, sociální zařízení</t>
  </si>
  <si>
    <t>Snižování ztrát vody v uzavřených okruzích nebo rozvodech vody</t>
  </si>
  <si>
    <t>Využívání potenciálu odpadní páry (záchyt a odběr tepla a další využití v technologickém procesu podniku)</t>
  </si>
  <si>
    <t>Optimalizace technologie chlazení (náhrada otevřených chladicích věží se skrápěním adiabatickým chlazením)</t>
  </si>
  <si>
    <t>Jímání, akumulace a využívání dešťové a užitkové vody</t>
  </si>
  <si>
    <t>Zlepšení infrastruktury, zejména vybudování nebo modernizace systémů pro monitorování netěsností rozvodů vod</t>
  </si>
  <si>
    <t>Zvýšení spolehlivosti zásobování uživatelů vody posílením kapacity záložních zdrojů povrchové vody a zlepšením jakosti vody dodávané záložními zdroji</t>
  </si>
  <si>
    <t>Instalace systémů suchého čištění dopravních prostředků</t>
  </si>
  <si>
    <t>Zřízení vodních ploch sloužící pro zadržení vody v areálech podniků</t>
  </si>
  <si>
    <t>Nákup poradenských služeb pro MSP zacílených na zpracování plánu recyklace vody ve výrobních odvětvích</t>
  </si>
  <si>
    <t>Revitalizace podnikových areálů a okolí komerčních budov k adaptaci na změnu klimatu, např. výsadbou funkční vegetace a zřizováním tzv. vegetačních střech</t>
  </si>
  <si>
    <t>Podnikatelské subjekty, zejména průmyslové podniky či výrobci energie s potřebou zajistit trvale udržitelné hospodaření s vodou a optimalizaci spotřeby vody v průmyslu a energetice, a tím i ekonomické dopady a zvýšení konkurenceschopnosti podniků</t>
  </si>
  <si>
    <t>Podnikatelé v rámci vybraných služeb a oborů ekonomických činností specifikovaných dle CZ NACE</t>
  </si>
  <si>
    <t>Podnikatelské subjekty (malé a střední podniky, velké podniky), a to zejména průmyslové podniky či výrobci energie s potřebou zajistit trvale udržitelné hospodaření s vodou a optimalizaci spotřeby vody v průmyslu a energetice</t>
  </si>
  <si>
    <t>Roční úspora spotřebované vody pro potřeby podnikatelského subjektu</t>
  </si>
  <si>
    <t>5.2 - Podpora přechodu na oběhové hospodářství účinně využívající zdroje</t>
  </si>
  <si>
    <t>Pořízení inovativních technologií na získávání, zpracování a využívání druhotných surovin z výrobků a materiálů s ukončenou životností a na výrobu výrobků s obsahem druhotných surovin</t>
  </si>
  <si>
    <t>Podpora inovativních technologií k získávání a zpracování druhotných surovin (např. vedlejší produkty, neodpady, neshodné výrobky a další)</t>
  </si>
  <si>
    <t>Investice do inovativních technologií umožňujících nové nebo vyšší využití druhotných surovin jako náhrady primárních zdrojů</t>
  </si>
  <si>
    <t>Investice do inovativních technologií ke snížení materiálové náročnosti výroby a náhrady primárních vstupních surovin druhotnými</t>
  </si>
  <si>
    <t>Optimalizace materiálového ekodesignu výrobků za účelem usnadnění recyklace a opětovného použití</t>
  </si>
  <si>
    <t>Projekty a realizace průmyslové symbiózy</t>
  </si>
  <si>
    <t>Zlepšení materiálové recyklace odpadů a jejich opětovného použití</t>
  </si>
  <si>
    <t>Důraz na zpětné uzavírání materiálových cyklů, zejména podporou materiálové recyklace</t>
  </si>
  <si>
    <t>Zavádění materiálového ekodesignu výrobků (podpora inovativních výrobních technologií uplatňujících remanufacturing)</t>
  </si>
  <si>
    <t>Subjekty v místě realizace projektu</t>
  </si>
  <si>
    <t>Recyklovaný odpad používaný jako surovina</t>
  </si>
  <si>
    <t>6 – Technická pomoc</t>
  </si>
  <si>
    <t>Příprava, řízení, administrace, monitorování programu (činnosti bezprostředně související s implementací programu)</t>
  </si>
  <si>
    <t>Subjekty implementační struktury OP TAK</t>
  </si>
  <si>
    <t>Potenciální žadatelé/příjemci</t>
  </si>
  <si>
    <t>Počet uskutečněných kontrol na místě</t>
  </si>
  <si>
    <t>Struktura věcného zaměření OP TAK:</t>
  </si>
  <si>
    <t>Priority politiky soudržnosti 2021-2027</t>
  </si>
  <si>
    <t>Pět cílů hlavní investiční politiky EU</t>
  </si>
  <si>
    <t>OP TAK reaguje na cíle priorit:</t>
  </si>
  <si>
    <t>Cíl politiky 1</t>
  </si>
  <si>
    <t>Cíl Politiky 2</t>
  </si>
  <si>
    <t>Cíl politiky 5</t>
  </si>
  <si>
    <t>Evropské a národní priority a jejich cíle definují 5 základních priorit pro OP TAK:</t>
  </si>
  <si>
    <t>Operační program Doprava 2021-27</t>
  </si>
  <si>
    <t>https://www.opd.cz/stranka/opd3</t>
  </si>
  <si>
    <t>4,86 mld. EUR</t>
  </si>
  <si>
    <t>FS, EFRR</t>
  </si>
  <si>
    <t>Priorita 1 – Evropská, celostátní a regionální mobilita v silniční a železniční dopravě</t>
  </si>
  <si>
    <t>Rozvoj udržitelné, inteligentní, bezpečné a intermodální sítě TEN-T odolné vůči změnám klimatu</t>
  </si>
  <si>
    <t>Budování chybějící infrastruktury dálnic a modernizace hlavních železničních tratí</t>
  </si>
  <si>
    <t>Zavádění nových technologií k zajištění efektivnější, bezpečnější a udržitelnější dopravy (vč. digitalizace infrastruktury)</t>
  </si>
  <si>
    <t>Uživatelé železniční a silniční dopravy – cestující, provozovatelé železniční dopravy, dopravci a přepravci</t>
  </si>
  <si>
    <t>Délka podporovaných nových železničních tratí – TEN-T</t>
  </si>
  <si>
    <t>Délka rekonstruovaných nebo modernizovaných železničních tratí – TEN-T</t>
  </si>
  <si>
    <t>Délka nových nebo modernizovaných železničních tratí – mimo TEN-T</t>
  </si>
  <si>
    <t>Délka železničních tratí v provozu vybavených evropským systémem řízení železničního provozu</t>
  </si>
  <si>
    <t>Železniční stanice a zařízení – nové nebo modernizované</t>
  </si>
  <si>
    <t>Délka podporovaných nových silnic – TEN</t>
  </si>
  <si>
    <t>Délka rekonstruovaných nebo modernizovaných silnic – TEN-T</t>
  </si>
  <si>
    <t>Podporovaná infrastruktura pro alternativní paliva (plnicí/dobíjecí stanice)</t>
  </si>
  <si>
    <t>Uživatelé nově vybudovaných, rekonstruovaných nebo modernizovaných silnic</t>
  </si>
  <si>
    <t>Počet osob přepravených za rok na podporovaných železničních tratích</t>
  </si>
  <si>
    <t>Železniční nákladní doprava</t>
  </si>
  <si>
    <t>Časové úspory díky lepší železniční infrastruktuře</t>
  </si>
  <si>
    <t>Rozvoj udržitelné, inteligentní a intermodální celostátní, regionální a místní mobility odolné vůči změnám klimatu, včetně lepšího přístupu k síti TEN-T a přeshraniční mobility</t>
  </si>
  <si>
    <t>Zlepšení kvality železniční infrastruktury ohledně plynulosti, kapacity, bezpečnosti a lepší návaznosti dopravy z regionálních tratí navazující až k síti TEN-T, vč. zlepšení aktraktivity pro osobní dopravu z pohledu cestujícího</t>
  </si>
  <si>
    <t>Rozvoj infrastruktury pro elektromobilitu a jiná alternativní paliva (vodík, LNG, biometan/bioCNG), a to zejména na infrastrukturu veřejně přístupných dobíjecích a plnicích stanic</t>
  </si>
  <si>
    <t>Intervence do železniční sítě mimo TEN-T, a to zejména do páteře efektivní a udržitelné regionální, příměstské i městské dopravy v hustě osídlených oblastech a navazující na TEN-T sítě</t>
  </si>
  <si>
    <t>Rozvoj systémů a služeb ITS, infrastruktur prostorových dat, sítí a služeb elektronických komunikací pro poskytování informací o dopravním provozu a pro dynamické řízení dopravy</t>
  </si>
  <si>
    <t>Kompatibilita systémů a kontinuity služeb ITS mezi jednotlivými systémy na místní a regionální úrovni</t>
  </si>
  <si>
    <t>Implementace dopravních detektorů, kamerových systémů pro ITS systémy a prostorových dat, včetně řešení přenosu dat</t>
  </si>
  <si>
    <t>Pořizování a instalace technických zařízení sloužících k získávání statických a dynamických dat o dopravě včetně přenosu těchto dat směrem ke koncovým uživatelům</t>
  </si>
  <si>
    <t>Ostatní nespecifikované prvky a aplikací ITS a C-ITS</t>
  </si>
  <si>
    <t>Uživatelé železniční a silniční dopravy – cestující, provozovatelé automobilů na alternativní pohon, provozovatelé železniční dopravy, dopravci a přepravci</t>
  </si>
  <si>
    <t>Délka podporovaných nových železničních tratí – jiné</t>
  </si>
  <si>
    <t>Délka rekonstruovaných nebo modernizovaných železničních tratí – jiné</t>
  </si>
  <si>
    <t>Podporovaná infrastruktura proalternativní paliva (plnicí/dobíjecí stanice)</t>
  </si>
  <si>
    <t>2 - Celostátní silniční mobilita zajišťující konektivitu k síti TEN-T</t>
  </si>
  <si>
    <t>Napojování krajských a významných regionálních center na páteřní silniční síť</t>
  </si>
  <si>
    <t>Výstavba a modernizace dálnic a silnic I. třídy mimo síť TEN-T, tzn. silnic a dálnic celostátního významu ve vlastnictví státu</t>
  </si>
  <si>
    <t>Minimalizace negativních vlivů dopravy výstavbou obchvatů, jež přispějí ke zlepšení emisních situací v centru měst a obcí a sníží dopad na zdraví obyvatel v obytné zástavbě</t>
  </si>
  <si>
    <t>Vhodná opatření vedoucí ke stabilitě ekosystémů a zmírňování dopadů na životní prostředí (včetně potřebného monitoringu), např. budováním propustků zajišťující dostatečnou migrační propustnost nových dopravních staveb</t>
  </si>
  <si>
    <t>Uživatelé silniční dopravy – cestující, dopravci a přepravc, zprostředkovaně i obyvatelé dotčených sídel</t>
  </si>
  <si>
    <t>Délka podporovaných nových silnic – jiné</t>
  </si>
  <si>
    <t>Délka rekonstruovaných nebo modernizovaných silnic – jiné</t>
  </si>
  <si>
    <t>Uživatelé nově postavených, rekonstruovaných, nebo moderanizovaných silnic</t>
  </si>
  <si>
    <t>3 - Udržitelná městská mobilita (a alternativní paliva)</t>
  </si>
  <si>
    <t>Podpora udržitelné multimodální městské mobility</t>
  </si>
  <si>
    <t>Rozvoj infrastruktury pro elektromobilitu a jiná alternativní paliva (vodík, LNG), a to zejména na infrastrukturu veřejně přístupných dobíjecích a plnících stanic</t>
  </si>
  <si>
    <t>Převedení nejzatíženějších autobusových linek do elektrické trakce a dokončení dlouhodobě připravovaných tratí do lokalit s vysokou hustotou osídlení</t>
  </si>
  <si>
    <t>Výstavba nových tramvajových a trolejbusových tratí (v hl. městě Praze i metra), modernizace a rekonstrukce tratí stávajících</t>
  </si>
  <si>
    <t>Technické zázemí městské drážní dopravy</t>
  </si>
  <si>
    <t>Zvýšení využívání veřejné hromadné dopravy v elektrické trakci na úkor individuální automobilové dopravy (vzhledem k vysokému podílu městské hromadné dopravy na dopravních výkonech v mnoha českých městech lze v některých případech připustit i zabránění odlivu cestujících z veřejné hromadné dopravy)</t>
  </si>
  <si>
    <t>Uživatelé drážní dopravy ve městech v elektrické trakci, tj. cestující a provozovatelé příslušných dobíjecích (elektřina) a plnících stanic a v menší míře pak provozovatelé silniční nákladní dopravy</t>
  </si>
  <si>
    <t>Délka tramvajových tratí a tratí metra – nové</t>
  </si>
  <si>
    <t>Délka tramvajových tratí a tratí metra – rekonstruované/modernizované</t>
  </si>
  <si>
    <t>Města, která mají nové nebo modernizované digitalizované městské dopravní systémy</t>
  </si>
  <si>
    <t>Počet cestujících ve veřejné dopravě za rok</t>
  </si>
  <si>
    <t>Počet uživatelů nových/modernizovaných tramvajových tratí a tratí metra za rok</t>
  </si>
  <si>
    <t>4 – Technická pomoc</t>
  </si>
  <si>
    <t>Podpora a zajištění implementace OP Doprava</t>
  </si>
  <si>
    <t>Subjekty přímo zapojené do implementace OP Doprava a subjekty, které svou činností přispívají k implementaci a k naplňování cílů OP Doprava, a to včetně vybraných příjemců z tematických prioritních os OP Doprava (podpora je zacílena na majoritní příjemce v sektoru doprava, kteří jsou odpovědní za správu dopravní infrastruktury ve vlastnictví státu)</t>
  </si>
  <si>
    <t>Strategický cíl</t>
  </si>
  <si>
    <t>1 - Zvyšování podílu perspektivních a konkurenceschopných ekonomických odvětví (Inovace, vzdělávání, podnikání)</t>
  </si>
  <si>
    <t>1.1: Zvýšení praktických socioekonomických přínosů VaV</t>
  </si>
  <si>
    <t>Opatření</t>
  </si>
  <si>
    <t>Strategické cíle, specifické cíle, opatření, příjemci, cílové skupiny a indikátory</t>
  </si>
  <si>
    <t>1.1.1: Zvýšení spolupráce výzkumného a podnikatelského sektoru</t>
  </si>
  <si>
    <t>1.1.2: Rozvoj výzkumné infrastruktury a technologií</t>
  </si>
  <si>
    <t>1.2: Rozvoj perspektivních oblastí hospodářství s vysoce kvalifikovanou pracovní silou</t>
  </si>
  <si>
    <t>1.2.1: Vznik a rozvoj moderních, ekonomicky perspektivních a udržitelných odvětví</t>
  </si>
  <si>
    <t>2 - Zvyšování kvality životního prostředí (Životní prostředí)</t>
  </si>
  <si>
    <t>2.1: Efektivní vodní hospodářství</t>
  </si>
  <si>
    <t>2.1.1: Zadržování vody v krajině a sídlech</t>
  </si>
  <si>
    <t>2.1.2: Rozvoj vodohospodářské infrastruktury</t>
  </si>
  <si>
    <t>2.2: Podpora rozvoje cirkulární ekonomiky a udržitelné energetiky</t>
  </si>
  <si>
    <t>2.2.1: Výstavba zařízení pro výrobu energie z obnovitelných zdrojů</t>
  </si>
  <si>
    <t>2.2.2: Zvýšení recyklace a využití odpadů</t>
  </si>
  <si>
    <t>2.2.3: Zefektivnění hospodaření s energií</t>
  </si>
  <si>
    <t>3 -  Zlepšení dopravních vazeb a obslužnosti Plzeňské aglomerace (Mobilita)</t>
  </si>
  <si>
    <t>3.1: Kvalitní vnější dopravní dostupnost Plzeňské aglomerace</t>
  </si>
  <si>
    <t>3.1.1: Zlepšení dopravní dostupnosti Plzeňské aglomerace</t>
  </si>
  <si>
    <t>3.2: Udržitelný dopravní systém uvnitř Plzeňské aglomerace</t>
  </si>
  <si>
    <t>3.2.1: Vytvoření inteligentního integrovaného dopravního systému Plzeňské aglomerace</t>
  </si>
  <si>
    <t>4.2: Zkvalitňování infrastruktury a služeb veřejné správy</t>
  </si>
  <si>
    <t>4: Zvyšování kvality života obyvatel v Plzeňské aglomeraci (Veřejná vybavenost)</t>
  </si>
  <si>
    <t>4.1: Zvyšování dostupnosti a kvality základní veřejné občanské vybavenosti Plzeňské aglomerace</t>
  </si>
  <si>
    <t>4.1.1: Zvyšování kvality vzdělávací soustavy předškolního, základního, zájmového a neformálního vzdělávání</t>
  </si>
  <si>
    <t>4.1.2: Zvyšování kvality a dostupnosti zdravotních a sociálních služeb</t>
  </si>
  <si>
    <t>4.1.3: Rozvoj vybavenosti pro kulturní, sportovní a zájmovou činnost</t>
  </si>
  <si>
    <t>4.2.1: Zefektivnění činností veřejné správy</t>
  </si>
  <si>
    <t>5 - Zvyšování využití rozvojového potenciálu území (Udržitelný rozvoj měst a obcí)</t>
  </si>
  <si>
    <t>5.1: Zvyšování atraktivity sídel</t>
  </si>
  <si>
    <t>5.1.1: Revitalizace historického potenciálu sídel</t>
  </si>
  <si>
    <t>5.1.2: Revitalizace veřejných prostranství</t>
  </si>
  <si>
    <t>5.2: Zvyšování podílu cestovního ruchu na sektoru služeb</t>
  </si>
  <si>
    <t>5.2.1: Rozvoj veřejných služeb v cestovním ruchu</t>
  </si>
  <si>
    <t>5.2.2: Doplnění nabídky atraktivit (produktů) cestovního ruchu</t>
  </si>
  <si>
    <t>Prostředky k čerpání k červnu 2021: 550,5 mld. Kč z evropských dotací (21,1 mld. EUR)</t>
  </si>
  <si>
    <t>https://www.dotaceeu.cz/cs/evropske-fondy-v-cr/kohezni-politika-po-roce-2020</t>
  </si>
  <si>
    <t>Pilíř</t>
  </si>
  <si>
    <t>Akce</t>
  </si>
  <si>
    <t>1 - Digitální transformace</t>
  </si>
  <si>
    <t>1.1: Digitální služby občanům a firmám</t>
  </si>
  <si>
    <t>Zajištění podmínek pro kvalitní správu datového fondu a Zajištění řízeného přístupu k datům</t>
  </si>
  <si>
    <t>Elektronizace zdravotnictví (eHealth)</t>
  </si>
  <si>
    <t>Alokace mld. Kč bez DPH</t>
  </si>
  <si>
    <t>1.2: Digitální systémy veřejné správy</t>
  </si>
  <si>
    <t xml:space="preserve">1.3: Digitální vysokokapacitní sítě </t>
  </si>
  <si>
    <t>Dokrytí 5G koridorů a podpora rozvoje 5G</t>
  </si>
  <si>
    <t>1.4: Digitální ekonomika a společnost, inovativní start-upy a nové technologie</t>
  </si>
  <si>
    <t>Institucionální reforma systému koordinace a podpory digitální agendy a digitální transformace, vč. RIS 3řídící aktivita</t>
  </si>
  <si>
    <t>Nastavení uceleného systému institucionální podpory investic a rozvoje inovativních firem, start-upů, a nových technologií</t>
  </si>
  <si>
    <t>Evropský projekt pro boj s COVID fake news (European Digital Media Observatory HubEDMO)</t>
  </si>
  <si>
    <t>Přenos zahraniční nejlepší praxe a know-how pro digitální transformaci, monitoring a výzkum socio-ekonomických dopadů krize (vznik Samuel Niemann Institute)</t>
  </si>
  <si>
    <t>Podpora VVI v zasažených strategických odvětvích – letecký průmysl</t>
  </si>
  <si>
    <t>1.5: Digitální transformace podniků</t>
  </si>
  <si>
    <t>Evropská a národní centra digitálních inovací (e/DIH)</t>
  </si>
  <si>
    <t>Evropská referenční testovací centra</t>
  </si>
  <si>
    <t xml:space="preserve">1.6: Zrychlení a digitalizace stavebního řízení </t>
  </si>
  <si>
    <t>2 - Fyzická infrastruktura a zelená tranzice</t>
  </si>
  <si>
    <t>2.1 Udržitelná a bezpečná doprava</t>
  </si>
  <si>
    <t>Opatření pro rozvoj bezpečnosti, udržitelnosti a rozvoje intermodální dopravy</t>
  </si>
  <si>
    <t>Nové technologie a digitalizace na železniční infrastruktuře</t>
  </si>
  <si>
    <t>Zlepšení životního prostředí – protihluková opatření na silniční síti</t>
  </si>
  <si>
    <t xml:space="preserve">Bezpečnost silniční a železniční dopravy (železniční přejezdy, mosty, tunely, cyklostezky a bezbariérové trasy) </t>
  </si>
  <si>
    <t xml:space="preserve">2.3 Přechod na čistší zdroje energie </t>
  </si>
  <si>
    <t>Opatření pro rozvoj obnovitelných zdrojů energie</t>
  </si>
  <si>
    <t>Opatření pro transformaci a modernizaci sektoru teplárenství</t>
  </si>
  <si>
    <t>2.4 Rozvoj čisté mobility</t>
  </si>
  <si>
    <t>2.5 Renovace budov a ochrana ovzduší</t>
  </si>
  <si>
    <t>Opatření pro realizaci renovační vlny v sektoru domácností</t>
  </si>
  <si>
    <t>Zkvalitnění právního, správního a ekonomického rámce pro rozvoj obnovitelných zdrojů energie</t>
  </si>
  <si>
    <t>Opatření pro podporu komunitní energetiky (vytváření místních energetických komunit a místních komunit OZE)</t>
  </si>
  <si>
    <t>Nová zelená úsporám Kotlíkové dotace</t>
  </si>
  <si>
    <t xml:space="preserve">2.6 Ochrana přírody a adaptace na klimatickou změnu </t>
  </si>
  <si>
    <t xml:space="preserve">2.7 Cirkulární ekonomika a recyklace a průmyslová voda </t>
  </si>
  <si>
    <t>Budování recyklační infrastruktury</t>
  </si>
  <si>
    <t>Budování odpadové Energetické infrastruktury pro nakládání s vybranými druhy odpadů</t>
  </si>
  <si>
    <t>2.8 Revitalizace území se starou stavební zátěží</t>
  </si>
  <si>
    <t>Investiční podpora revitalizace specifických území se starou stavební zátěží</t>
  </si>
  <si>
    <t>Investiční podpora revitalizace území ve vlastnictví obcí a krajů pro nepodnikatelské využití</t>
  </si>
  <si>
    <t xml:space="preserve">Investiční podpora revitalizace území ve vlastnictví obcí a krajů pro podnikatelské využití </t>
  </si>
  <si>
    <t>2.9 Podpora biodiverzity a boj se suchem</t>
  </si>
  <si>
    <t>Zajištění ochrany proti suchu a přírodě blízkou povodňovou ochranu intravilánu města Brna</t>
  </si>
  <si>
    <t>Hospodaření se srážkovými vodami v intravilánu</t>
  </si>
  <si>
    <t>Péče o zvláště chráněná území a území soustavy Natura 2000 a péče o zvláště chráněné druhy rostlin a živočichů</t>
  </si>
  <si>
    <t>Adaptace vodních, nelesních a lesních ekosystémů na změnu klimatu</t>
  </si>
  <si>
    <t xml:space="preserve">Reforma - Legislativní ukotvení zvládání sucha a stavu nedostatku vody (Novela vodního zákona) </t>
  </si>
  <si>
    <t>3 - Vzdělávání a trh práce</t>
  </si>
  <si>
    <t>3.1 Inovace ve vzdělávání v kontextu digitalizace</t>
  </si>
  <si>
    <t>3.2 Adaptace kapacity a zaměření školních programů</t>
  </si>
  <si>
    <t>Transformace vysokých škol s cílem adaptace na nové formy učení a v odpovědi na měnící se potřeby trhu práce v post-covidové obnově</t>
  </si>
  <si>
    <t>Zavedení opatření pro podporu škol s vyšším počtem vyloučených lokalit</t>
  </si>
  <si>
    <t>Zavedení opatření pro doučování žáků a cílenou přípravu na vyučování</t>
  </si>
  <si>
    <t xml:space="preserve">3.3 Modernizace služeb zaměstnanosti a rozvoj trhu práce </t>
  </si>
  <si>
    <t>4 - Instituce a regulace a podpora podnikání v reakci na COVID-19</t>
  </si>
  <si>
    <t>4.1 Systémová podpora veřejných investic</t>
  </si>
  <si>
    <t xml:space="preserve">Zavedení systémové podpory přípravy investičních projektů </t>
  </si>
  <si>
    <t>Zavedení analyticko-metodická podpory přípravy projektů</t>
  </si>
  <si>
    <t>Systémová podpora přípravy investičních projektů</t>
  </si>
  <si>
    <t>4.2 Nové kvazikapitálové nástroje na podporu podnikání a rozvoj ČMZRB v roli národní rozvojové banky</t>
  </si>
  <si>
    <t>Posílení fungování skupiny ČMZRB v roli národní rozvojové banky</t>
  </si>
  <si>
    <t>Kvazikapitálové nástroje ČMZRB</t>
  </si>
  <si>
    <t>4.3 Protikorupční opatření</t>
  </si>
  <si>
    <t>Zlepšení postavení oznamovatelů</t>
  </si>
  <si>
    <t>4.4 Zvýšení efektivity výkonu veřejné správy</t>
  </si>
  <si>
    <t xml:space="preserve">4.5 Rozvoj kulturního a kreativního sektoru </t>
  </si>
  <si>
    <t>Zavedení statusu umělce</t>
  </si>
  <si>
    <t>5. Výzkum, vývoj a inovace</t>
  </si>
  <si>
    <t>5.1 Excelentní výzkum a vývoj v prioritních oblastech veřejného zájmu ve zdravotnictví</t>
  </si>
  <si>
    <t>5.2 Podpora výzkumu a vývoje v podnicích a zavádění inovací do podnikové praxe</t>
  </si>
  <si>
    <t>Podpora výzkumu a vývoje v podnicích podle RIS3 strategie</t>
  </si>
  <si>
    <t>Podpora spolupráce v oblasti výzkumu a vývoje (v souladu s RIS3 strategií)</t>
  </si>
  <si>
    <t>6. Zdraví a odolnost obyvatel</t>
  </si>
  <si>
    <t>6.1 Zvýšení odolnosti systému zdravotní péče</t>
  </si>
  <si>
    <t>6.2 Národní plán na posílení onkologické prevence a péče</t>
  </si>
  <si>
    <t>Vybudování Českého onkologického institutu</t>
  </si>
  <si>
    <t>Vznik a rozvoj Centra onkologické prevence a infrastruktury pro inovativní a podpůrnou péči v Masarykově onkologickém ústavu</t>
  </si>
  <si>
    <t>Vlastník komponenty (VK)</t>
  </si>
  <si>
    <t>Ministerstvo vnitra</t>
  </si>
  <si>
    <t>Ministerstvo průmyslu a obchodu</t>
  </si>
  <si>
    <t>Ministerstvo pro místní rozvoj</t>
  </si>
  <si>
    <t>2.2 Snižování spotřeby energie ve veřejném sektoru</t>
  </si>
  <si>
    <t>Ministerstvo školství, mládeže a tělovýchovy</t>
  </si>
  <si>
    <t>Ministerstvo práce a sociálních věcí</t>
  </si>
  <si>
    <t>Ministerstvo spravedlnosti</t>
  </si>
  <si>
    <t>Ministerstvo kultury</t>
  </si>
  <si>
    <t>Ministerstvo zdravotnictví</t>
  </si>
  <si>
    <t>Orgány státní a veřejné správy využívající data pro výkon svých agendových i neagendových činností a k vývoji nových či zlepšení stávajících služeb</t>
  </si>
  <si>
    <t>Politické vedení využívající data pro kvalitní rozhodování založené na faktech (evidence-based policy)</t>
  </si>
  <si>
    <t>Vědecké instituce a univerzity využívající data pro vědecké účely</t>
  </si>
  <si>
    <t>Komerční subjekty využívající data k vývoji nových či zlepšení stávajících služeb</t>
  </si>
  <si>
    <t>Nekomerční subjekty využívající data k vývoji nových či zlepšení stávajících služeb</t>
  </si>
  <si>
    <t>Široká odborná veřejnost</t>
  </si>
  <si>
    <t>Občané ČR, příjemci nových či inovovaných služeb a vědeckých poznatků realizovaných na základě využití anonymizovaných individuálních dat</t>
  </si>
  <si>
    <t>Občané ostatních zemí, příjemci nových či inovovaných služeb a vědeckých poznatků realizovaných na základě využití anonymizovaných individuálních dat</t>
  </si>
  <si>
    <t>Spolupráce a zapojení zúčastněných stran</t>
  </si>
  <si>
    <t>Poskytovatelé zdravotních služeb a organizace rezortu zdravotnictví</t>
  </si>
  <si>
    <t>Zdravotní pojišťovny</t>
  </si>
  <si>
    <t>Dodavatelé informačních systémů ve zdravotnictví</t>
  </si>
  <si>
    <t>Krajské úřady</t>
  </si>
  <si>
    <t>Municipality</t>
  </si>
  <si>
    <t>NAKIT, s.p.</t>
  </si>
  <si>
    <t>NÚKIB – Národní úřad pro kybernetickou a informační bezpečnost</t>
  </si>
  <si>
    <t>Správa základních registrů</t>
  </si>
  <si>
    <t>Státní pokladna – centrum sdílených služeb, s.p.</t>
  </si>
  <si>
    <t>Organizace zřizované orgány veřejné správy</t>
  </si>
  <si>
    <t>Zaměstnanecká a odborná sdružení</t>
  </si>
  <si>
    <t>Neziskový sektor a občanské iniciativy</t>
  </si>
  <si>
    <t>ČSÚ</t>
  </si>
  <si>
    <t>Ministerstva</t>
  </si>
  <si>
    <t xml:space="preserve">Univerzity, vysoké školy, vědecká pracoviště </t>
  </si>
  <si>
    <t>Agentura CzechTourism</t>
  </si>
  <si>
    <t>NAKIT, s.p</t>
  </si>
  <si>
    <t>Národní úřad pro kybernetickou a informační bezpečnost</t>
  </si>
  <si>
    <t>Poskytovatelé zdravotnických služeb</t>
  </si>
  <si>
    <t>Ministerstva a další centrální orgány státní a veřejné správy</t>
  </si>
  <si>
    <t xml:space="preserve">Poskytovatelé zdravotnických služeb </t>
  </si>
  <si>
    <t>Národní centrum elektronického zdravotnictví</t>
  </si>
  <si>
    <t>Institut postgraduálního vzdělávání ve zdravotnictví</t>
  </si>
  <si>
    <t>Všeobecná fakultní nemocnice v Praze</t>
  </si>
  <si>
    <t>Krajské hygienické stanice</t>
  </si>
  <si>
    <t>Ústav zdravotnických informací a statistiky</t>
  </si>
  <si>
    <t>Státní ústav pro kontrolu léčiv</t>
  </si>
  <si>
    <t>Poskytovatelé zdravotních služeb</t>
  </si>
  <si>
    <t>Široká veřejnost využívající služby elektronického zdravotnictví</t>
  </si>
  <si>
    <t>Český úřad zeměměřický a katastrální</t>
  </si>
  <si>
    <t>Český statistický úřad</t>
  </si>
  <si>
    <t>Úřad pro ochranu osobních údajů</t>
  </si>
  <si>
    <t>Orgány veřejné správy využívající data základních registrů a propojeného datového fondu vč. krajských úřadů a municipalit</t>
  </si>
  <si>
    <t>Česká správa sociálního zabezpečení</t>
  </si>
  <si>
    <t>Muzea</t>
  </si>
  <si>
    <t>Široká veřejnost využívající služby hlavních nositelů projektů</t>
  </si>
  <si>
    <t>Široká veřejnost využívající služby jejichž součástí jsou data ze základních registrů či propojeného datového fondu</t>
  </si>
  <si>
    <t>Hlavní nositelé projektů - systémy zaměřené na digitalizaci vnitřního chodu úřadu, příp. výkonu agend vykonávaných v rámci přenesené působnosti</t>
  </si>
  <si>
    <t>Ministerstvo spravedlnosti – odbor informatiky</t>
  </si>
  <si>
    <t>Odbor investic a majetku Ministerstva spravedlnosti ČR s ostatními věcně příslušnými odbory dotčených složek</t>
  </si>
  <si>
    <t>Zaměstnanci resortu justice, právní zástupci, notáři, soudci, státní zástupci, občané a firmy</t>
  </si>
  <si>
    <t>Český telekomunikační úřad</t>
  </si>
  <si>
    <t>Orgány veřejné moci</t>
  </si>
  <si>
    <t>Kraje, obce</t>
  </si>
  <si>
    <t>OSS, příspěvkové organizace a státní podniky</t>
  </si>
  <si>
    <t>Hospodářská komora ČR</t>
  </si>
  <si>
    <t>Svaz průmyslu a dopravy ČR</t>
  </si>
  <si>
    <t>Asociace krajů ČR</t>
  </si>
  <si>
    <t>Svaz měst a obcí ČR</t>
  </si>
  <si>
    <t>Sdružení místních samospráv ČR</t>
  </si>
  <si>
    <t>Národní kancelář BCO</t>
  </si>
  <si>
    <t>Uživatelé služeb elektronických komunikací – zvláště domácnosti, i podniky</t>
  </si>
  <si>
    <t>Veřejný sektor, školy, nemocnice a další socioekonomičtí aktéři</t>
  </si>
  <si>
    <t>Podnikatelé</t>
  </si>
  <si>
    <t>Přepravci</t>
  </si>
  <si>
    <t>Držitelé přídělů na kmitočty používané pro sítě 5G</t>
  </si>
  <si>
    <t>Soukromé subjekty, které jsou schopny montovat opakovače do vagonů</t>
  </si>
  <si>
    <t>Asociace zastřešující mobilní operátory</t>
  </si>
  <si>
    <t>Svaz průmyslu a dopravy České republiky</t>
  </si>
  <si>
    <t>Železniční sektor</t>
  </si>
  <si>
    <t>Technologická agentura České republiky</t>
  </si>
  <si>
    <t>CzechInvest</t>
  </si>
  <si>
    <t>Evropský investiční fond</t>
  </si>
  <si>
    <t>Profesní asociac sdružující inovativní společnosti v dotyčných sektorech</t>
  </si>
  <si>
    <t>Zaměstnavatelské svazy a asociace (SP ČR, AMSP)</t>
  </si>
  <si>
    <t>Akademický sektor (např. ČVUT, UK, MUNI, AV ČR)</t>
  </si>
  <si>
    <t>Výzkumná a inovační centra (IT4Innovations, regionální inovační centra)</t>
  </si>
  <si>
    <t>HK ČR, SOCR ČR, ČUCR a další</t>
  </si>
  <si>
    <t>Stávající i noví zaměstnanci či studenti</t>
  </si>
  <si>
    <t>Technologické podniky typu start-up a spin-off a další vysoce inovační soukromé společnosti</t>
  </si>
  <si>
    <t>VZLÚ</t>
  </si>
  <si>
    <t>Průmysloví partneři v oboru</t>
  </si>
  <si>
    <t>Velcí průmysloví partneři a na ně navázány malé a střední podniky ve výrobním sektoru</t>
  </si>
  <si>
    <t>Zapojené subjekty ve státní správě i soukromé subjekty dotčené digitální transformací</t>
  </si>
  <si>
    <t>NÚKIB</t>
  </si>
  <si>
    <t>Inovační centra</t>
  </si>
  <si>
    <t>Start-upy</t>
  </si>
  <si>
    <t>Kraje a místní samosprávy</t>
  </si>
  <si>
    <t>Podnikatelský sektor</t>
  </si>
  <si>
    <t>Soukromé firmy včetně MSP zavádějící robotizaci a smart factory</t>
  </si>
  <si>
    <t xml:space="preserve">Vývojová centra akademické sféry </t>
  </si>
  <si>
    <t>Začínající podnikatelé tedy – lidé s potenciálem (studenti, zaměstnanci, manažeři, akademici apod.), kteří se mohou zajímat o podnikání (bez rozdílu)</t>
  </si>
  <si>
    <t>DE MINIMIS</t>
  </si>
  <si>
    <t>Finanční spoluúčast</t>
  </si>
  <si>
    <t>ANO</t>
  </si>
  <si>
    <t>Rychle rostoucí technologické podniky typu start-up a spin-off</t>
  </si>
  <si>
    <t>Vyspělé zahraniční podnikatelské inkubátory a huby</t>
  </si>
  <si>
    <t>Investoři v zahraničí</t>
  </si>
  <si>
    <t>Rychle rostoucí inovativní firmy (tzv. scale-upy)</t>
  </si>
  <si>
    <t>Spotřebitelé</t>
  </si>
  <si>
    <t>Cybersecurity hub</t>
  </si>
  <si>
    <t>Státní správa</t>
  </si>
  <si>
    <t>nebo podle</t>
  </si>
  <si>
    <t>rámce</t>
  </si>
  <si>
    <t>ANO část</t>
  </si>
  <si>
    <t>25 %</t>
  </si>
  <si>
    <t>15 % (územní samosprávy a nepodnikatelský sektor)</t>
  </si>
  <si>
    <t>30 % (velké podniky)</t>
  </si>
  <si>
    <t>40 % (malé a středné podniky)</t>
  </si>
  <si>
    <t>Úřad vlády České republiky</t>
  </si>
  <si>
    <t>Platforma pro digitalizaci hospodářství</t>
  </si>
  <si>
    <t>Evropská centrapro digitální inovace</t>
  </si>
  <si>
    <t>Evropská centra pro digitální inovace a jejich klienti</t>
  </si>
  <si>
    <t>Testovacích a experimentálních zařízení</t>
  </si>
  <si>
    <t>Testovací a experimentální zařízení a jejich klienti</t>
  </si>
  <si>
    <t>Výrobní i nevýrobní podniky</t>
  </si>
  <si>
    <t>Stakeholdeřikolem stavebního řízení a územního plánování</t>
  </si>
  <si>
    <t>Stavebníci - soukromé osoby, právnické osoby ve stavebnictví (tj. i malé a střední firmy)</t>
  </si>
  <si>
    <t>MV a ostatní rezorty</t>
  </si>
  <si>
    <t>Města a obce</t>
  </si>
  <si>
    <t>Úředníci Stavebních úřadů</t>
  </si>
  <si>
    <t>Kraje, krajské úřady</t>
  </si>
  <si>
    <t>Úředníci na úseku územního plánování</t>
  </si>
  <si>
    <t>Municipality i státní správa, veřejná správa</t>
  </si>
  <si>
    <t>Projektanti územně plánovacích dokumentací a územních studií</t>
  </si>
  <si>
    <t>Široká odborná i laická veřejnost</t>
  </si>
  <si>
    <t>Organizátoři veřejné hromadné dopravy v krajích a městech</t>
  </si>
  <si>
    <t>Operátoři kombinované dopravy</t>
  </si>
  <si>
    <t>Vlastníci dopravní infrastruktury</t>
  </si>
  <si>
    <t>Všechny skupiny obyvatel</t>
  </si>
  <si>
    <t>Malé a střední podnikatelské subjekty</t>
  </si>
  <si>
    <t>MD</t>
  </si>
  <si>
    <t xml:space="preserve">Správa železnic </t>
  </si>
  <si>
    <t>Cestující veřejnost</t>
  </si>
  <si>
    <t>Železniční dopravci v osobní i nákladní dopravě</t>
  </si>
  <si>
    <t>Kraje, obce, organizace zřizované a zakládané obcemi</t>
  </si>
  <si>
    <t>Dopravci</t>
  </si>
  <si>
    <t>Snížení energetické náročnosti budov ve vlastnictví organizačních složek státu</t>
  </si>
  <si>
    <t>SFŽP - posuzování předkládaných projektů</t>
  </si>
  <si>
    <t>Veřejné subejtky a organizační složky státu</t>
  </si>
  <si>
    <t>Organizační složky státu</t>
  </si>
  <si>
    <t>ANO lze</t>
  </si>
  <si>
    <t>Města a obce, příp. podniky založené obcí nebo městem (př. technické služby)</t>
  </si>
  <si>
    <t>Snížení energetické náročnosti budov ve vlastnictví veřejných subjektů</t>
  </si>
  <si>
    <t>Investoři a dodavatelské společnosti</t>
  </si>
  <si>
    <t>ministerstva</t>
  </si>
  <si>
    <t>Energetický regulační úřad</t>
  </si>
  <si>
    <t>Celá populace ČR</t>
  </si>
  <si>
    <t>Příslušné útvary státní správy</t>
  </si>
  <si>
    <t>Privátní subjekty, které budou investici realizovat</t>
  </si>
  <si>
    <t>50 %</t>
  </si>
  <si>
    <t>Dopravní podnik hlavního města Prahy</t>
  </si>
  <si>
    <t>Energetické společnosti</t>
  </si>
  <si>
    <t xml:space="preserve">Uživatelé veřejné dopravy v Praze </t>
  </si>
  <si>
    <t>Budování neveřejné infrastruktury</t>
  </si>
  <si>
    <t>Podnikatelské subjekty jako vlastníci dobíjecí infrastruktury, jejich elektromobily</t>
  </si>
  <si>
    <t>Firmy zabývající se výstavbou dobíjecích stanic</t>
  </si>
  <si>
    <t>Sdružení vlastníků bytů</t>
  </si>
  <si>
    <t>Majitelé obytných domů</t>
  </si>
  <si>
    <t xml:space="preserve">Firmy budující dobíjecí infrastrukturu </t>
  </si>
  <si>
    <t>Majitelé elektromobilů, žijící v rodinných a bytových domech</t>
  </si>
  <si>
    <t>Budování infrastruktury – pro veřejnou dopravu (Praha) - IROP</t>
  </si>
  <si>
    <t>Budování infrastruktury – dobíjecí stanice pro obytné budovy  - NZÚ</t>
  </si>
  <si>
    <t xml:space="preserve">Podpora nákupu vozidel – vozidla (el, H2) pro podnikatelské subjekty včetně E-cargokol </t>
  </si>
  <si>
    <t>Reformy řešeny mimo NPO:</t>
  </si>
  <si>
    <t>Prodejci vozidel</t>
  </si>
  <si>
    <t>Podpora nákupu vozidel (el. H2) a neveřejné dobíjecí infrastruktury pro obce, kraje, státní správu</t>
  </si>
  <si>
    <t>Státní správa + podřízené organizace</t>
  </si>
  <si>
    <t>Obce, kraje + podřízené organizace</t>
  </si>
  <si>
    <t>Obce, kraje, státní správa a jim podřízení organizace</t>
  </si>
  <si>
    <t>ANO  lze</t>
  </si>
  <si>
    <t>Podpora nákupu vozidel – vozidla (bateriové trolejbusy a nízkopodlažní tramvaje pro veřejnou hromadnou dopravu v hlavním městě Praha</t>
  </si>
  <si>
    <t>Prodejci trolejbusů a tramvají</t>
  </si>
  <si>
    <t>Správci programů podpory pro rezidenční sektor</t>
  </si>
  <si>
    <t>Vlastníci rodinných a bytových domů</t>
  </si>
  <si>
    <t xml:space="preserve">Provozovatelé systémů zásobování tepelnou energií </t>
  </si>
  <si>
    <t xml:space="preserve">Renovace a revitalizace budov pro energetickou úsporu </t>
  </si>
  <si>
    <t>Podpora výměny nevyhovujících zdrojů tepla a samostatné instalace obnovitelných zdrojů energie</t>
  </si>
  <si>
    <t>Vlastníci jednotlivých bytových jednotek</t>
  </si>
  <si>
    <t>Dotčení zaměstnanci veřejné správy, zejména samosprávy</t>
  </si>
  <si>
    <t>Vysoká energetická náročnost budov rezidenčního sektoru, emise skleníkových plynů a znečištění ovzduší spojené s vytápěním těchto budov</t>
  </si>
  <si>
    <t>Mze - průběžné financování projektů</t>
  </si>
  <si>
    <t>Státní podniky Povodí</t>
  </si>
  <si>
    <t>Lesy České republiky</t>
  </si>
  <si>
    <t>Obce (realizace projektů a spolufinancování)</t>
  </si>
  <si>
    <t>Obyvatelstvo</t>
  </si>
  <si>
    <t>Průmysl</t>
  </si>
  <si>
    <t xml:space="preserve">Služby (území s rizikem výskytu povodní) </t>
  </si>
  <si>
    <t xml:space="preserve">Protipovodňová ochrana - Realizace programu dle Pravidel pro poskytování dotací z programu 129 360 „Podpora prevence před povodněmi IV“ </t>
  </si>
  <si>
    <t>Zemědělské podniky (malé, střední i velké)</t>
  </si>
  <si>
    <t>Stakeholders (Obce, projekční a realizační firmy, vlastníci půdy a zemědělci)</t>
  </si>
  <si>
    <t>Zemědělci</t>
  </si>
  <si>
    <t>Provádění pozemkových úprav s pozitivním vlivem na prevenci eroze a zachycování srážek - Státní pozemkový úřad (organizační složka Ministerstva zemědělství) - příjemce</t>
  </si>
  <si>
    <t>Vlastníci a držitelé lesů</t>
  </si>
  <si>
    <t>Orgány státní správy lesů</t>
  </si>
  <si>
    <t>Budování lesů odolných klimatické změně - součást schématu národních podpor SA.54137 (2019/N)</t>
  </si>
  <si>
    <t>Stavební a vodoprávní úřady včetně příslušných orgánů ochrany přírody</t>
  </si>
  <si>
    <t>Veřejná a soukromá sféra činná v oblasti odpadového hospodářství</t>
  </si>
  <si>
    <t>Města</t>
  </si>
  <si>
    <t>Veřejná sféra</t>
  </si>
  <si>
    <t>Stakeholdeři</t>
  </si>
  <si>
    <t>Vzdělávací instituce</t>
  </si>
  <si>
    <t>Výzkumná sféra</t>
  </si>
  <si>
    <t>Nevládní a neziskové organizace</t>
  </si>
  <si>
    <t>Podniky činné v oblasti odpadového hospodářství</t>
  </si>
  <si>
    <t>Obce a kraje a jejich společnosti činné v oblasti odpadového hospodářství</t>
  </si>
  <si>
    <t>Podniky činné v oblasti oběhového hospodářství</t>
  </si>
  <si>
    <t>Územně samosprávné celky</t>
  </si>
  <si>
    <t>Neziskové organizace</t>
  </si>
  <si>
    <t>Vlastník brownfieldu - žadatel</t>
  </si>
  <si>
    <t>Stavební firmy a další přidružené firmy, které budou zakázky realizovat</t>
  </si>
  <si>
    <t>Občané jako uživatelé zrekonstruované infrastruktury</t>
  </si>
  <si>
    <t xml:space="preserve">Podnikatelské subjekty zejména malí a střední podnikatelé a místní firmy </t>
  </si>
  <si>
    <t>Občané jako uživatelé nově zrekonstruované infrastruktury</t>
  </si>
  <si>
    <t>Veřejný sektor</t>
  </si>
  <si>
    <t>Organizace zajišťující technická opatření na vodních tocích (správci toků)</t>
  </si>
  <si>
    <t>Fyzické osoby</t>
  </si>
  <si>
    <t>Právnické osoby</t>
  </si>
  <si>
    <t>Obecně prospěšné organizace</t>
  </si>
  <si>
    <t>Spolky</t>
  </si>
  <si>
    <t>Významní uživatelé vody</t>
  </si>
  <si>
    <t>Orgány státní správy, samosprávy</t>
  </si>
  <si>
    <t>Město Brno</t>
  </si>
  <si>
    <t xml:space="preserve">Agentura ochrany přírody a krajiny ČR </t>
  </si>
  <si>
    <t>Územní samosprávné celky (obce a kraje)</t>
  </si>
  <si>
    <t>OSS, státní organizace a státní podniky</t>
  </si>
  <si>
    <t>5 % / 70 %</t>
  </si>
  <si>
    <t>15 % / 70 %</t>
  </si>
  <si>
    <t>0 %</t>
  </si>
  <si>
    <t>5 %</t>
  </si>
  <si>
    <t>Národní pedagogický institut</t>
  </si>
  <si>
    <t>Učitelské a ředitelské organizace</t>
  </si>
  <si>
    <t>Odborná veřejnost</t>
  </si>
  <si>
    <t>Zřizovatelé</t>
  </si>
  <si>
    <t>Česká národní koalice pro digitální   pracovní místa a dovednosti (DigiKoalice)</t>
  </si>
  <si>
    <t>Učitelé</t>
  </si>
  <si>
    <t>Ředitelé škol</t>
  </si>
  <si>
    <t>- hrazeno ze státního rozpočtu</t>
  </si>
  <si>
    <t>Školy</t>
  </si>
  <si>
    <t>Zaměstnavatelé a další sociální partneři</t>
  </si>
  <si>
    <t>Regionální partneři včetně samospráv</t>
  </si>
  <si>
    <t>Studující na vysokých školách a účastníci kurzů</t>
  </si>
  <si>
    <t>Zřizovatelé škol</t>
  </si>
  <si>
    <t>Mentoři</t>
  </si>
  <si>
    <t>Akademičtí a vědecko-výzkumní pracovníci</t>
  </si>
  <si>
    <t>Strategičtí a regionální partneři typu fakultní nemocnice</t>
  </si>
  <si>
    <t xml:space="preserve">Stakeholdeři typu Hospodářská komora, Asociace inovativního farmaceutického průmyslu </t>
  </si>
  <si>
    <t>Širší veřejnost - rodiny, žáci, studenti</t>
  </si>
  <si>
    <t>Žáci škol</t>
  </si>
  <si>
    <t xml:space="preserve">Rozvoj politiky zaměstnanosti </t>
  </si>
  <si>
    <t>Poskytovatelé vzdělávání</t>
  </si>
  <si>
    <t>Odbory profesní a podnikatelská sdružení</t>
  </si>
  <si>
    <t>Uchazeči o zaměstnání</t>
  </si>
  <si>
    <t>Zaměstnavatelé a zaměstnanci malých a středních podniků a OSVČ</t>
  </si>
  <si>
    <t>Zvýšení kapacity zařízení péče o děti</t>
  </si>
  <si>
    <t>Stávající provozovatelé dětských skupin</t>
  </si>
  <si>
    <t>Zájemci o výstavbu nových jeslí, pravděpodobně zejména obce</t>
  </si>
  <si>
    <t>Rodiče dětí do 3 let věku</t>
  </si>
  <si>
    <t>Aktuálně fungující dětské skupiny</t>
  </si>
  <si>
    <t xml:space="preserve">Rozvoj a modernizace infrastruktury sociální péče </t>
  </si>
  <si>
    <t>Stávající poskytovatelé sociálních služeb</t>
  </si>
  <si>
    <t>Obce, kraje</t>
  </si>
  <si>
    <t>Kraje, organizace zakládané nebo zřizované kraji - příjemce</t>
  </si>
  <si>
    <t>Obce, DSO a jimi zakládané nebo zřizované organizace - příjemce</t>
  </si>
  <si>
    <t>OSS a jejich příspěvkové organizace</t>
  </si>
  <si>
    <t>Církve a církevní organizace - příjemce</t>
  </si>
  <si>
    <t>OSS a jejich příspěvkové organizace - příjemce</t>
  </si>
  <si>
    <t>Czech Invest</t>
  </si>
  <si>
    <t>RSK</t>
  </si>
  <si>
    <t>MMR, MF</t>
  </si>
  <si>
    <t>ČMZRB</t>
  </si>
  <si>
    <t>Obce a jimi zakládané a zřizované organizace</t>
  </si>
  <si>
    <t>Ministerstva (s výjimkou Ministerstva dopravy)</t>
  </si>
  <si>
    <t>Veřejní investoři</t>
  </si>
  <si>
    <t>MF ČR, MPO ČR, MMR ČR</t>
  </si>
  <si>
    <t>Stakeholdeři (SPD ČR, HK ČR, AMSP ČR, ČBA)</t>
  </si>
  <si>
    <t>MSP</t>
  </si>
  <si>
    <t>Justiční akademie</t>
  </si>
  <si>
    <t>Zástupci justice, orgánů činných v trestním řízení</t>
  </si>
  <si>
    <t>Veřejná správa</t>
  </si>
  <si>
    <t xml:space="preserve">Široká veřejnost </t>
  </si>
  <si>
    <t>Soudní soustava a soudci, státní zástupci a soudní exekutoři</t>
  </si>
  <si>
    <t>Soudci, státání zástupci, exekutoři</t>
  </si>
  <si>
    <t>Účastníci řízení</t>
  </si>
  <si>
    <t>Reforma v justici zaměřená na posílení legislativního rámce a transparentnosti v oblasti soudů, soudců, státních zástupců a soudních exekutorů - hrazeno ze stát. rozp.</t>
  </si>
  <si>
    <t>Sociologický ústav Akademie věd ČR</t>
  </si>
  <si>
    <t>Tzv. „insideři“, tj. respondenti zapojení v rámci sociologického výzkumu</t>
  </si>
  <si>
    <t>Zástupci neziskového sektoru</t>
  </si>
  <si>
    <t>Úřadu pro dohled nad hospodařením politických stran a hnutí</t>
  </si>
  <si>
    <t>Lobbisté a lobbistické skupiny</t>
  </si>
  <si>
    <t>Zástupci vlastníků komponent a kontrolních orgánů</t>
  </si>
  <si>
    <t>Příjemci podpory z RRF, jejich dodavatelé a další subjekty dotčené v nařízení 2021/241</t>
  </si>
  <si>
    <t>Kontrola a audit - hrazeno ze státního rozp.</t>
  </si>
  <si>
    <t>Ústřední orgány státní správy</t>
  </si>
  <si>
    <t>Územní partneři (Svaz měst a obcí ČR, Sdružení místních samospráv ČR, Asociace krajů ČR)</t>
  </si>
  <si>
    <t>Územní orgány samosprávy</t>
  </si>
  <si>
    <t>Územní samosprávné celky</t>
  </si>
  <si>
    <t>Další veřejné instituce</t>
  </si>
  <si>
    <t>Umělecké asociace</t>
  </si>
  <si>
    <t>Asociace krajů, kraje</t>
  </si>
  <si>
    <t>SMSČR</t>
  </si>
  <si>
    <t>SMOČR</t>
  </si>
  <si>
    <t xml:space="preserve">Osoby v KKS </t>
  </si>
  <si>
    <t>Ano lze</t>
  </si>
  <si>
    <t>SFKMG</t>
  </si>
  <si>
    <t>MF</t>
  </si>
  <si>
    <t>Hospodářští partneři (Hospodářská komora, Asociace herních vývojářů, Asociace animovaného filmu, Asociace komerčních televizí aj.)</t>
  </si>
  <si>
    <t xml:space="preserve">Malé a střední podniky v rámci audiovize </t>
  </si>
  <si>
    <t>Organizace destinačního managementu</t>
  </si>
  <si>
    <t xml:space="preserve">Kulturní instituce </t>
  </si>
  <si>
    <t>IDU</t>
  </si>
  <si>
    <t>Subjekty v KKS, žadatelé o podporu MK</t>
  </si>
  <si>
    <t>Modernizace kulturních institucí - hrazeno z národních zdrojů</t>
  </si>
  <si>
    <t>CzechTrade/Design Centrum</t>
  </si>
  <si>
    <t>Regionální inovační centra</t>
  </si>
  <si>
    <t>SME</t>
  </si>
  <si>
    <t>Kreativní profesionálové</t>
  </si>
  <si>
    <t xml:space="preserve">ANO </t>
  </si>
  <si>
    <t>Podpora výzkumu a vývoje v oblasti sociálních a humanitních věd - hrazeno z národních zdrojů</t>
  </si>
  <si>
    <t>TAČR</t>
  </si>
  <si>
    <t>Vědci</t>
  </si>
  <si>
    <t>AVČR</t>
  </si>
  <si>
    <t>Veřejné nebo soukromoprávní výzkumné organizace</t>
  </si>
  <si>
    <t xml:space="preserve">Subjekty aplikační sféry </t>
  </si>
  <si>
    <t>Podniky zabývající se výzkumem a vývojem</t>
  </si>
  <si>
    <t>Výzkumní a akademičtí pracovníci z akademické i aplikační sféry</t>
  </si>
  <si>
    <t>Studenti doktorských studijních programů a postdoktorandi vysokých škol, studující primárně prioritní vědní obory</t>
  </si>
  <si>
    <t>Výzkumné organizace, včetně vysokých škol</t>
  </si>
  <si>
    <t>Rada pro výzkum, vývoj a inovace</t>
  </si>
  <si>
    <t>Poskytovatelé podpory aplikovaného výzkumu a inovací</t>
  </si>
  <si>
    <t>Podniky (malé, střední i velké)</t>
  </si>
  <si>
    <t>Asociace výzkumných organizací</t>
  </si>
  <si>
    <t>Podnikatelské svazy</t>
  </si>
  <si>
    <t>Akademická obec</t>
  </si>
  <si>
    <t>Oborové svazy a asociace</t>
  </si>
  <si>
    <t>Optimalizace systému vzdělávání</t>
  </si>
  <si>
    <t>MZ</t>
  </si>
  <si>
    <t>Pověřené organizace (8 lékařských fakult a Institutu postgraduálního vzdělávání ve zdravotnictví)</t>
  </si>
  <si>
    <t>Akreditovaná zařízení</t>
  </si>
  <si>
    <t xml:space="preserve">Pověřené organizace </t>
  </si>
  <si>
    <t xml:space="preserve">Lékaři v předatestační přípravě </t>
  </si>
  <si>
    <t>Akreditovaná zařízení (poskytovatelé zdravotních služeb</t>
  </si>
  <si>
    <t xml:space="preserve">Vznik simulačního centra intenzivní medicíny </t>
  </si>
  <si>
    <t>Lékaři, studenti doktorských studijních oborů</t>
  </si>
  <si>
    <t>Nemocniční zařízení</t>
  </si>
  <si>
    <t>Rehabilitační péče pro pacienty po kritických stavech</t>
  </si>
  <si>
    <t>Zdravotnická zařízení poskytující akutní lůžkovou péči na jednotkách intenzívní péče a postakutní a následnou lůžkovou péči s rehabilitačním zaměřením</t>
  </si>
  <si>
    <t>Zdravotnický personál</t>
  </si>
  <si>
    <t>Nemocnice</t>
  </si>
  <si>
    <t>Národní onkologická centra</t>
  </si>
  <si>
    <t>Centra vysoce specializované onkologické a hematoonkologické péče</t>
  </si>
  <si>
    <t>Regionální onkologické skupiny</t>
  </si>
  <si>
    <t>Poskytovatelé hospicové a domácí péče</t>
  </si>
  <si>
    <t>Poskytovatelé primární zdravotní péče</t>
  </si>
  <si>
    <t>Všeobecná zdravotní pojišťovna</t>
  </si>
  <si>
    <t>Sdružení zdravotních pojišťoven</t>
  </si>
  <si>
    <t>Odborné společnosti ČLS JEP</t>
  </si>
  <si>
    <t>Vzdělávací organizace</t>
  </si>
  <si>
    <t>Onkologičtí pacienti a jejich organizace</t>
  </si>
  <si>
    <t>Agentura pro zdravotnický výzkum ČR</t>
  </si>
  <si>
    <t>Asociace inovativního farmaceutického průmyslu</t>
  </si>
  <si>
    <t>Česká asociace farmaceutických firem</t>
  </si>
  <si>
    <t>Orgány výkonné a zákonodárné moci</t>
  </si>
  <si>
    <t>Odborné společnosti</t>
  </si>
  <si>
    <t>Poskytovatelé zdravotní a sociální péče</t>
  </si>
  <si>
    <t>Vzdělávací a výzkumné instituce</t>
  </si>
  <si>
    <t>Odborná i laická veřejnost</t>
  </si>
  <si>
    <t>ÚZIS prostřednictvím Národního screeningového centra</t>
  </si>
  <si>
    <t>Centrum onkologické prevence MOÚ</t>
  </si>
  <si>
    <t>Praktičtí lékaři pro dospělé a jejich pacienti</t>
  </si>
  <si>
    <t>Lékaři</t>
  </si>
  <si>
    <t>Studenti lékařských oborů pregraduálního a postgraduálního studia</t>
  </si>
  <si>
    <t>Masarykův onkologický ústav</t>
  </si>
  <si>
    <t>Institut postgraduálního vzdělávání</t>
  </si>
  <si>
    <t>Národní centrum ošetřovatelství a nelékařských zdravotnických oborů</t>
  </si>
  <si>
    <t>Onkologičtí pacienti a jejich příbuzní</t>
  </si>
  <si>
    <t>Schválená alokace 179 mld. Kč  + 11,5 mld. ze státního rozpočtu (22. 7. 2021)</t>
  </si>
  <si>
    <t>K 13. 9. 2021</t>
  </si>
  <si>
    <t>Mapa regionální podpory 2022-27</t>
  </si>
  <si>
    <t>https://www.agentura-api.org/cs/nova-mapa-regionalni-podpory/</t>
  </si>
  <si>
    <t>Velké podniky</t>
  </si>
  <si>
    <t>Maximální intenzita podpory 1. 1. 2022 - 31. 12. 2024</t>
  </si>
  <si>
    <t>Název regionu NUTS</t>
  </si>
  <si>
    <t>Kód NUTS</t>
  </si>
  <si>
    <t>CZ02</t>
  </si>
  <si>
    <t>Střední Čechy</t>
  </si>
  <si>
    <t>Okresy: Rakovník, Kladno, Mělník</t>
  </si>
  <si>
    <t>Okresy: Mladá Boleslav, Beroun, Praha-západ, Praha-východ, Nymburk, Kolín, Příbram, Benešov, Kutná Hora</t>
  </si>
  <si>
    <t>CZ03</t>
  </si>
  <si>
    <t>Jihozápad</t>
  </si>
  <si>
    <t>Okresy: Plzeň-sever, Tachov</t>
  </si>
  <si>
    <t>Okresy: Rokycany, Plzeň, Plzeň-jih, Domažlice, Klatovy, Písek, Tábor, Strakonice, České Budějovice, Jindřichův Hradec, Prachatice, Český Krumlov</t>
  </si>
  <si>
    <t>CZ04</t>
  </si>
  <si>
    <t>Severozápad</t>
  </si>
  <si>
    <t>CZ05</t>
  </si>
  <si>
    <t>Severovýchod</t>
  </si>
  <si>
    <t>CZ06</t>
  </si>
  <si>
    <t>Jihovýchod</t>
  </si>
  <si>
    <t>CZ07</t>
  </si>
  <si>
    <t>Střední Morava</t>
  </si>
  <si>
    <t>CZ08</t>
  </si>
  <si>
    <t>Moravskoslezsko</t>
  </si>
  <si>
    <t>Maximální intenzita podpory  1. 1. 2025 - 31. 12. 2027</t>
  </si>
  <si>
    <t>U investičních projektů se způsobilými náklady nespřesahujícími 50 mil. EUR se strop zvyšuje pro střední podniky o 10 procentních bodů a pro malé podniky o 20 procentních bodů. U velkých investičních projektů se maximální intenzity podpory pro velké podniky vztahují rovněž na stření a malé podniky.</t>
  </si>
  <si>
    <t>V mapě není zahrnuto plánované zvýšení maximální intenzity podpory pro území, která byla určena pro podporu z Fondu pro spravedlivou transformaci. Územní plán spravedlivé transformace pro Česko nebyl schválen,  proto nelze potenciální nárůst do mapy zahrnout. Jakmile bude územní plán spravedlivé transformace schválen, může být mapa regionální podpory ČR aktualizována.</t>
  </si>
  <si>
    <t>28. 9. 2021 zasláno Evropskou komisí 915 mil. EUR, tj. cca 23,2 mld. Kč. Jednou z podmínek komise pro uvolnění dalších peněz je však to, že české úřady vyřeší systémové nedostatky v postupu vůči střetu zájmů vrcholných politiků.</t>
  </si>
  <si>
    <t>Programový dokument schválen 4. 10. 2021</t>
  </si>
  <si>
    <t>Jednotlivci se zájmem o podnikání</t>
  </si>
  <si>
    <t>Využívání obnovitelných zdrojů energie a vysoce účinné KVET (kombinovaná výroba elektřiny a tepla) a tepelných čerpadel pro pokrytí vlastní potřeby energie budov a energetických hospodářství podnikatelských provozů</t>
  </si>
  <si>
    <t>Podpora efektivního využití bioplynu vyvedením tepla nebo chladu z výroben elektřiny - bioplynových stanic využívajících bioplyn v bioplynové stanici k výrobě elektřiny a tepla nebo chladu pomocí tepelných rozvodných zařízení do místa spotřeby nebo instalace vzdáleného zdroje kombinované výroby elektřiny a tepla (KVET) nebo chladu mimo areál stávající bioplynové stanice včetně výstavby bioplynovodu</t>
  </si>
  <si>
    <t>Podnikatelské subjekty (malé a střední podniky nebo malé společnosti se střední tržní kapitalizací), a to zejména průmyslové podniky</t>
  </si>
  <si>
    <t>1.4: Modernizovat instituce a služby trhu práce s cílem posoudit a předvídat potřeby dovedností a zajistit včasnou, individuálně uzpůsobenou pomoc i podporu při vytváření souladu mezi nabídkou a poptávkou na trhu práce, jakož i během přechodů mezi zaměstnáními a během mobility</t>
  </si>
  <si>
    <t>1.2: Prosazovat genderově vyváženou účast na trhu práce, rovné pracovní podmínky a lepší rovnováhu mezi prací a osobním životem, mimo jiné prostřednictvím přístupu k cenově dostupné péči o děti a péči o závislé osoby</t>
  </si>
  <si>
    <t>1.3: Prosazovat přizpůsobení pracovníků, podniků a podnikatelů změnám, aktivní a zdravé stárnutí a zdravé a přiměřené pracovní prostředí s ohledem na zdravotní rizika</t>
  </si>
  <si>
    <t>2.1: Posílit aktivní začleňování, a podpořit tak rovné příležitosti, nediskriminaci a aktivní účast a zlepšit zaměstnatelnost, zejména v případě znevýhodněných skupin</t>
  </si>
  <si>
    <t>2.2: Zvyšovat rovný a včasný přístup ke kvalitním, udržitelným a cenově dostupným službám, včetně služeb, které podporují přístup k bydlení a individuální péči, včetně zdravotní péče; modernizovat systémy sociální ochrany včetně prosazování přístupu k sociální ochraně se zvláštním důrazem na děti a znevýhodněné skupiny; zlepšovat přístupnost, i pro osoby se zdravotním postižením, účinnost a odolnost systémů zdravotní péče a služeb dlouhodobé péče</t>
  </si>
  <si>
    <t>2.3: Prosazovat socioekonomickou integraci marginalizovaných komunit, jako jsou Romové</t>
  </si>
  <si>
    <t>Podpora komunitní práce a komunitního organizování za účelem zvyšování občanských kompetencí Romů; podpora komunitní práce a služeb pro rodiny s dětmi předškolního věku, posílení jejich rodičovských kompetencí</t>
  </si>
  <si>
    <t>Podpora činnosti nestátních neziskových organizací v oblasti posílení účasti Romů ve volbách prostřednictvím informačních a osvětových aktivit (včetně posílení kapacit těchto organizací); podpora činnosti nestátních neziskových organizací v oblasti sledování projevů z nenávisti vůči Romům (včetně posílení kapacit těchto organizací)</t>
  </si>
  <si>
    <t>Podpora nestátních neziskových organizací v oblasti sledování, prevence a postihu projevů z nenávisti vůči Romům (včetně posílení kapacit těchto organizací)</t>
  </si>
  <si>
    <t>Podpora činnosti nestátních neziskových organizací v oblasti domácího a genderově podmíněného násilí na osobách z řad romské menšiny (včetně posílení kapacit organizací a práce s obětmi domácího a genderově podmíněného násilí)</t>
  </si>
  <si>
    <t>Podpora budování kapacit romských a proromských nestátních neziskových organizací – zejména prostřednictvím vzdělávání pracovníků NNO a opatření na zvyšování profesionality, organizačního řízení, plánování, transparentnosti, efektivního fungování, udržitelnosti a vícezdrojového financování NNO, opatření zaměřená na síťování, posílení partnerství a spolupráce s veřejnou správou a spolupracujícími organizacemi, podporu participace a zapojení pracovníků NNO do procesu přípravy a realizace strategických dokumentů zaměřených na romskou menšinu</t>
  </si>
  <si>
    <t>Podpora analytické činnosti a monitoringu v oblasti strukturálního anticiganismu, residenční segregace či přístupu k bydlení</t>
  </si>
  <si>
    <t>Tvorba a realizace koncepčních, strategických a metodických opatření v oblasti integrace marginalizovaných komunit včetně monitoringu plnění těchto opatření</t>
  </si>
  <si>
    <t>Příslušníci romské menšiny</t>
  </si>
  <si>
    <t>Poskytovatelé služeb, nestátní neziskové organizace, které působí v oblasti sociálního začleňovaní a romské integrace nebo hájí zájmy romské menšiny</t>
  </si>
  <si>
    <t>Zadavatelé služeb, zaměstnanci veřejné správy, sociální pracovníci a další pracovníci pracující s romskou menšinou, dobrovolníci</t>
  </si>
  <si>
    <t>3.1: Posilovat aktivní začleňování, a podpořit tak rovné příležitosti, nediskriminaci a aktivní účast a zlepšit zaměstnatelnost, zejména v případě znevýhodněných skupin</t>
  </si>
  <si>
    <t>4.1: Řešit materiální deprivaci poskytnutím potravinové nebo základní materiální pomoci nejchudším osobám, včetně dětí, a zajistit doprovodná opatření na podporu jejich sociálního začleňování</t>
  </si>
  <si>
    <t>1.1: Zlepšit přístup k zaměstnání a aktivačním opatřením pro všechny uchazeče o zaměstnání, zejména mladé lidi, především prováděním systému záruk pro mladé lidi, dále pro dlouhodobě nezaměstnané a znevýhodněné skupiny na trhu práce a pro neaktivní osoby, jakož i podporou samostatné výdělečné činnosti a sociální ekonomiky</t>
  </si>
  <si>
    <t>Osoby ve věku 55+</t>
  </si>
  <si>
    <t>Menšiny a osoby s jinými znevýhodněními na trhu práce (osoby v hmotné nouzi, s dluhy a exekucemi, ze sociálně vyloučených či odlehlých lokalit, osoby s duševním onemocněním, se záznamem v rejstříku trestů, osoby opouštějící zařízení výkonu trestu odnětí svobody a ústavní zařízení apod.), cizinci a migranti</t>
  </si>
  <si>
    <t>OSVČ</t>
  </si>
  <si>
    <t>Kapacita podporovaných zařízení péče o děti nebo vzdělávacích zařízení</t>
  </si>
  <si>
    <t>Počet konferencí / seminářů / workshopů / kulatých stolů a diskusních fór v oblasti sociálního dialogu</t>
  </si>
  <si>
    <t xml:space="preserve">Zavedení profilace osob na trhu práce a její využívání pro zabezpečení individualizovaných služeb zaměstnanosti a zacílení nástrojů APZ za účelem poskytnutí komplexního poradenství </t>
  </si>
  <si>
    <t>Podpora zavádění individuálních komplexních a dostupných služeb veřejných služeb zaměstnanosti a jejich provázání, včetně zohlednění aspektů přechodu na nízkouhlíkovou ekonomiku (zejména podpora služeb zaváděných v rámci SC 1.1)</t>
  </si>
  <si>
    <t xml:space="preserve">Posílení schopnosti institucí trhu práce predikovat a reagovat na změny na trhu práce včetně zdokonalování systémů pro standardizaci popisů profesí a s nimi souvisejících kvalifikací </t>
  </si>
  <si>
    <t xml:space="preserve">Podpora a rozvoj spolupráce a partnerství při realizaci politiky zaměstnanosti na národní a také regionální úrovni se všemi relevantními aktéry na trhu práce (včetně např. teritoriálních paktů zaměstnanosti) a podpora spolupráce mezi ÚP ČR, vzdělávacími institucemi a zaměstnavateli </t>
  </si>
  <si>
    <t>Pokračující rozvoj a podpora sítě EURES – zvyšování efektivity poskytovaných služeb a odborný rozvoj realizačního týmu EURES, podpora implementace sítě EURES do veřejných služeb zaměstnanosti, zintenzivnění spolupráce se zahraničními partnery (na regionální, bilaterální a multilaterální úrovni), digitalizace poskytovaných služeb, včetně zajištění dostupnosti služeb pro zaměstnavatele a osoby hledající či mající zájem o zprostředkování zaměstnání a cizince</t>
  </si>
  <si>
    <t>49 mld. Kč</t>
  </si>
  <si>
    <t>usnesení Vlády ČR č. 856</t>
  </si>
  <si>
    <t>Podpora sociálního začleňování osob a skupin osob sociálně vyloučených či sociálním vyloučením ohrožených prostřednictvím sociálních služeb, služeb pro rodiny a děti a služeb na sociálně zdravotním pomezí se zaměřením na zapojení těchto osob do ekonomického, sociálního, pracovního života společnosti; podpora služeb poskytovaných terénní a ambulantní formou, podpora služeb komunitního charakteru</t>
  </si>
  <si>
    <t>Podpora sociální práce zaměřené na rodiny s dětmi s důrazem na potřeby dítěte, dalších služeb a aktivit (poradenství, motivačních programů na podporu rodičovských kompetencí, k předškolnímu a školnímu vzdělávání, multidisciplinární spolupráce apod.) za účelem prevence a řešení předčasných odchodů dětí ze vzdělávání</t>
  </si>
  <si>
    <t>Programy v oblasti sociálně-právní ochrany dětí, programy podpory transformace systému péče o ohrožené děti ve smyslu rozvoje nástrojů k včasné pomoci rodinám za účelem zabránění odebrání dítěte z péče vlastních rodičů a jejich umístění do náhradní péče, programy zaměřené na rozvoj a profesionalizaci náhradní rodinné péče, programy na podporu aktivní účasti dětí a dospívajících mladých lidí při rozhodování o záležitostech, které se jich týkají, podpora osob opouštějících zařízení ústavní péče či náhradní rodinnou péči</t>
  </si>
  <si>
    <t>Osoby bez přístřeší</t>
  </si>
  <si>
    <t>Oběti trestné činnosti a oběti násilí</t>
  </si>
  <si>
    <t>Podpora transformace systému péče o ohrožené děti a deinstitucionalizace pobytových služeb pro děti (zejména zařízení péče pro děti mladší tří let), rozvoj nových služeb komunitního typu, ambulantních, terénních služeb, včetně destigmatizačních aktivit</t>
  </si>
  <si>
    <t>Podpora transformace systému sociálních služeb a deinstitucionalizace zařízení poskytujících sociální služby pro osoby se zdravotním postižením, starší osoby a osoby s mentálním postižením, rozvoj nových služeb komunitního typu, ambulantních, terénních služeb, neformální a sdílené péče a nových typů péče, rozvoj a rozšiřování nástrojů pro identifikaci a odstraňování dopadů deinstitucionalizace na uživatele pobytových služeb a rozvoje individuálního plánování podpory zaměřené na integraci uživatele pobytových služeb do běžného prostředí, destigmatizační aktivity, řešení dopadů reformy psychiatrické péče na systém sociálních služeb a provázání s návaznými veřejně dostupnými službami</t>
  </si>
  <si>
    <t>Podpora transformace psychiatrické péče a deinstitucionalizace zařízení poskytujících služby pro osoby s duševním onemocněním, rozvoj a rozšiřování nástrojů pro identifikaci a odstraňování dopadů deinstitucionalizace na uživatele pobytových služeb, rozvoj individuálního plánování podpory zaměřené na integraci uživatele pobytových služeb do běžného prostředí, rozvoj služeb komunitní péče, destigmatizační aktivity</t>
  </si>
  <si>
    <t>Koncepční, strategická a metodická opatření v oblasti sociálních služeb, zdravotních služeb (zejména s cílem snižování disparit v dostupnosti zdravotní péče v jednotlivých regionech a oborech, a to i např. v oblasti optimalizace úhradových mechanismů a elektronizace zdravotnictví), služeb na sociálně zdravotním pomezí, služeb pro rodiny a děti, služeb na ochranu práv dětí, služeb napomáhajících rozvoji rodičovských kompetencí, služeb péče o ohrožené děti, náhradní rodinné péče, sociální práce, komunitní péče, sociálního bydlení a sociálního podnikání</t>
  </si>
  <si>
    <t>Rozvoj a rozšiřování systémů kvality, standardizace činností a podpora procesu střednědobého plánování v sociálních službách, službách pro rodiny a děti, sociálně právní ochraně dětí a v dalších navazujících službách (včetně služeb pro neformální pečovatele)</t>
  </si>
  <si>
    <t>Zvyšování kvality a organizace postgraduálního vzdělávání zdravotnických pracovníků v oborech vyznačujících se regionálními rozdíly v dostupnosti, v oborech, kde nepříznivý věkový průměr způsobuje nedostupnost péče, a v oborech s nedostatečným pokrytím péče</t>
  </si>
  <si>
    <t>Osoby žijící v nejistém či nevyhovujícím bydlení</t>
  </si>
  <si>
    <t>Osoby mladší 30 let věku</t>
  </si>
  <si>
    <t>Celková hodnota potravinové pomoci</t>
  </si>
  <si>
    <t>Celková hodnota distribuovaného zboží</t>
  </si>
  <si>
    <t>Počet koncových příjemců, kterým byla poskytnuta potravinová pomoc</t>
  </si>
  <si>
    <t>Počet koncových příjemců, kterým byla poskytnuta materiální pomoc</t>
  </si>
  <si>
    <t>Příspěvek EU</t>
  </si>
  <si>
    <t>Příspěvek státu</t>
  </si>
  <si>
    <t>Alokace EUR</t>
  </si>
  <si>
    <t>Vnitrostátní a dílčí vnitrostátní strategie zaměřené na přizpůsobování se změnám klimatu</t>
  </si>
  <si>
    <t>Prevence vzniku odpadů</t>
  </si>
  <si>
    <t>Materiálové a energetické využití odpadů</t>
  </si>
  <si>
    <r>
      <t>Množství odstraněných emisí primárních PM</t>
    </r>
    <r>
      <rPr>
        <sz val="8"/>
        <color theme="1"/>
        <rFont val="Calibri"/>
        <family val="2"/>
        <charset val="238"/>
        <scheme val="minor"/>
      </rPr>
      <t xml:space="preserve">2,5 </t>
    </r>
    <r>
      <rPr>
        <sz val="11"/>
        <color theme="1"/>
        <rFont val="Calibri"/>
        <family val="2"/>
        <charset val="238"/>
        <scheme val="minor"/>
      </rPr>
      <t>a prekurzorů sekundárních PM</t>
    </r>
    <r>
      <rPr>
        <sz val="8"/>
        <color theme="1"/>
        <rFont val="Calibri"/>
        <family val="2"/>
        <charset val="238"/>
        <scheme val="minor"/>
      </rPr>
      <t>2,5</t>
    </r>
  </si>
  <si>
    <t>70% (EFRR)</t>
  </si>
  <si>
    <t>85 % (FS)</t>
  </si>
  <si>
    <t>1.1 Rozvoj a posilování výzkumných a inovačních kapacit a zavádění pokročilých technologií</t>
  </si>
  <si>
    <t>Doplňkovost s programem Horizont Evropa</t>
  </si>
  <si>
    <t>Výzkumní pracovníci, kteří pracují v podpořených výzkumných zařízeních</t>
  </si>
  <si>
    <t>Nominální hodnota vybavení pro výzkum a inovace</t>
  </si>
  <si>
    <t>Podíl institucionálních zainteresovaných subjektů v rámci procesu objevování podnikatelského potenciálu</t>
  </si>
  <si>
    <t>pracovníci VO podílející se na uskutečňování akreditovaných studijních programů ve spolupráci s VŠ</t>
  </si>
  <si>
    <t>Pracovníci VO podílející se na uskutečňování akreditovaných studijních programů ve spolupráci s VŠ</t>
  </si>
  <si>
    <t>Instituce, u kterých došlo ke zkvalitnění či zpřístupnění infrastruktury</t>
  </si>
  <si>
    <t>2.2 Zvýšit kvalitu, inkluzivitu a účinnost systémů vzdělávání a odborné přípravy a jejich relevantnosti pro trh práce, mimo jiné i uznáváním výsledků neformálního a informálního učení, s cílem podpořit získávání klíčových kompetencí včetně podnikatelských a digitálních dovedností, a prosazováním zavádění duálních systémů odborné přípravy a učňovské přípravy</t>
  </si>
  <si>
    <t>Celkový počet účastníků v RgŠ</t>
  </si>
  <si>
    <t>Celkový počet účastníků ve VŠ</t>
  </si>
  <si>
    <t>Počet vytvořených produktů v RgŠ</t>
  </si>
  <si>
    <t>Počet vytvořených produktů VŠ – zvyšování kvality</t>
  </si>
  <si>
    <t>Počet podporovaných organizací v RgŠ</t>
  </si>
  <si>
    <t>Počet podporovaných organizací ve VŠ</t>
  </si>
  <si>
    <t>Počet organizací ovlivněných intervencí RgŠ</t>
  </si>
  <si>
    <t>Počet organizací ovlivněných intervencí VŠ</t>
  </si>
  <si>
    <t>Počet pracovníků ovlivněných intervencí RgŠ</t>
  </si>
  <si>
    <t>Počet pracovníků ovlivněných intervencí VŠ</t>
  </si>
  <si>
    <t>Počet dětí, žáků a studentů ovlivněných intervencí RgŠ</t>
  </si>
  <si>
    <t>Počet dětí a žáků Romů ovlivněných intervencí</t>
  </si>
  <si>
    <t>2.3 Prosazovat rovný přístup ke kvalitnímu a inkluzivnímu vzdělávání a odborné přípravě a jejich úspěšnému ukončení, a to zejména v případě znevýhodněných skupin, od předškolního vzdělávání a péče, přes všeobecné vzdělávání a odborné vzdělávání a přípravu až po terciární úroveň, jakož i vzdělávání a studium dospělých, včetně usnadnění vzdělávací mobility pro všechny a přístupnosti pro osoby se zdravotním postižením</t>
  </si>
  <si>
    <t>Počet vytvořených produktů RgŠ</t>
  </si>
  <si>
    <t>Počet vytvořených produktů VŠ – podpora inkluze</t>
  </si>
  <si>
    <t>2.4 Prosazovat socioekonomickou integraci marginalizovaných komunit, jako jsou Romové</t>
  </si>
  <si>
    <t>Rovnost ve vzdělávání</t>
  </si>
  <si>
    <t>Pracovníci ve vzdělávání</t>
  </si>
  <si>
    <t>Řízení vzdělávání</t>
  </si>
  <si>
    <t>Děti, žáci a studenti z marginalizovaných skupin jako jsou například Romové, nebo děti, žáci a studenti ze sociálně znevýhodněného prostředí, či ohroženi školním neúspěchem</t>
  </si>
  <si>
    <t>Děti, žáci ZŠ a SŠ a studenti VOŠ</t>
  </si>
  <si>
    <t>Ostatní aktéři v oblasti vzdělávání (nestátní neziskové organizace apod.)</t>
  </si>
  <si>
    <t>2.5 Prosazovat celoživotní učení, zejména flexibilní možnosti rozšiřování dovedností a rekvalifikace pro všechny s ohledem na podnikatelské a digitální dovednosti, lépe předvídat změny a nové požadavky na dovednosti vycházející z potřeb trhu práce, usnadnit přechody mezi zaměstnáními a podporovat profesní mobilitu</t>
  </si>
  <si>
    <t>Rozvoj oblasti občanského vzdělávání a podpora kompetencí a kritického porozumění v oblasti životního prostředí a udržitelnosti</t>
  </si>
  <si>
    <t>Vznik a rozvoj pracovišť VŠ poskytujících CŽV a zajišťujících podpůrné služby pro ostatní součásti VŠ za účelem zvýšení kvality a relevance CŽV, včetně pilotního ověřování těchto služeb, tvorba, pilotní ověření a propagace programů/kurzů a práce se zájemci</t>
  </si>
  <si>
    <t>Účastníci programů CŽV</t>
  </si>
  <si>
    <t>Počet vytvořených produktů CŽU</t>
  </si>
  <si>
    <t>Počet podporovaných organizací v CŽU</t>
  </si>
  <si>
    <t>Počet organizací ovlivněných intervencí CŽU</t>
  </si>
  <si>
    <t xml:space="preserve"> Počet osob ovlivněných intervencí CŽU</t>
  </si>
  <si>
    <t>70 % (ERDF)</t>
  </si>
  <si>
    <t>70 % (ESF)</t>
  </si>
  <si>
    <t>2.1 Zlepšování rovného přístupu k inkluzivním a kvalitním službám v oblasti vzdělávání, odborné přípravy a celoživotního učení pomocí rozvoje přístupné infrastruktury, mimo jiné posilováním odolnosti pro distanční a online vzdělávání a odbornou přípravu                                                                                 ! doplňková investiční podpora aktivit realizovaných v SC 2.2, SC 2.3 a SC 2.5 (financovaných z ESF+) na VŠ, případně budou tyto intervence navazovat na charakterově obdobné aktivity projektů financovaných v minulém programovém období či na charakterově obdobné aktivity realizované v návaznosti na Strategický záměr ministerstva pro oblast vysokých škol na období od roku 2021. Bez této návaznosti nebude možné realizovat aktivity z SC 2.1.</t>
  </si>
  <si>
    <t>Snížení energetické náročnosti systémů veřejného osvětlení (EFEKT II. a III.)</t>
  </si>
  <si>
    <t>NPO (EFEKT)</t>
  </si>
  <si>
    <t>1/2022</t>
  </si>
  <si>
    <t>Komponenta 2.2.2 Rekonstrukce veřejného osvětlení</t>
  </si>
  <si>
    <t>https://www.mpo-efekt.cz/cz/dotacni-programy/vyzvy/1-2022-rekonstrukce-verejneho-osvetleni</t>
  </si>
  <si>
    <t>Výše dotace činí 30 Kč na 1 ušetřenou KWh. Max. výše dotace pro obec nad 10 tis. obyv. vč. společností ze 100 % vlastněných obcí: 10 mil. Kč</t>
  </si>
  <si>
    <t>Jednoletá nebo dvouletá dotace.</t>
  </si>
  <si>
    <t>Komponenta 1.1 - Digitální služby občanům a firmám: Tvorba nových otevřených datových sad - předpoklad pro datově orientovanou ekonomiku</t>
  </si>
  <si>
    <t>1Q/2022</t>
  </si>
  <si>
    <t>Tvorba nových datových sad a související úpravy informačních systémů, realizace do 3Q/2024</t>
  </si>
  <si>
    <t>4Q/2023</t>
  </si>
  <si>
    <t>https://www.planobnovycr.cz/podpora-a-cerpani</t>
  </si>
  <si>
    <t>https://www.sfzp.cz/dotace-a-pujcky/narodni-plan-obnovy/</t>
  </si>
  <si>
    <t>https://www.mdcr.cz/Dokumenty/Evropska-unie/Programy</t>
  </si>
  <si>
    <t>Cyklostezky, chodníky, bezbariérové trasy</t>
  </si>
  <si>
    <t>Komponenta 2.3 Přechod na čistší zdroje energie, aktivita 2.3.2 Modernizace distribuce tepla v systémech dálkového vytápění: Modernizace distribuce tepla v systémech dálkového vytápění</t>
  </si>
  <si>
    <t>Celkový rámec modernizace parních, horkovodních a teplovodních sítí, a to včetně řídicích systémů, předávacích stanic a čerpacích stanic pro distribuci tepelné energie.Příp. rozšíření stávajících systémů zásobování teplem (SZT), konkrétně výstavba nových rozvodů v rámci stávajícího SZT, propojování stávajících "větví", výstavba nových.</t>
  </si>
  <si>
    <t>https://novazelenausporam.cz/bytove-domy/</t>
  </si>
  <si>
    <t>www.mpo-efekt.cz</t>
  </si>
  <si>
    <t>www.sfzp.cz</t>
  </si>
  <si>
    <t>2Q/2022</t>
  </si>
  <si>
    <t>Komponenta 2.6 Ochrana přírody a adaptace na klimatickou změnu, aktivita 2.6.2 Podpora opatření na drobných vodních tocích a malých vodních nádržích: III. Výzva Mze k podání žádostí o poskytnutí podpory v rámci programu 129 390 "Podpora opatření na drobných vodních tocích a malých vodních nádržích - 2. etapa"</t>
  </si>
  <si>
    <t>Komponenta 2.6 Ochrana přírody a adaptace na klimatickou změnu, aktivita 2.6.6 Zadržování vody v lese:  Zadržování vody v lese a prevence vodní eroze půdy</t>
  </si>
  <si>
    <t>https://www.mpo.cz/cz/podnikani/dotace-a-podpora-podnikani/podpora-brownfieldu</t>
  </si>
  <si>
    <t>Úhrada nákladů školou (ZŠ, SŠ, K) na vzdělávání pedagogických pracovníků školy (DVPP) v oblasti rozvoje informatického myšlení a digitální gramotnosti</t>
  </si>
  <si>
    <t>04/24</t>
  </si>
  <si>
    <t>09/23</t>
  </si>
  <si>
    <t>www.mpsv.cz</t>
  </si>
  <si>
    <t>3Q/2022</t>
  </si>
  <si>
    <t>Komponenta 3.2 Adaptace kapacity a zaměření školních programů - 3.2.2 Podpora škol: Podpora znevýhodněných škol</t>
  </si>
  <si>
    <t>Zvýšení kvality vzdělávání prostřednictvím komplexního systému podproy pro nejohroženější školy, které vykazují nadprůměrné zastoupení žáků ze socioekonomicky znevýhodněného prostředí a často mají nedostatečné zázemí v podobě podpůrných profesí, což ve svém důsledku vede k nižším vzdělávacím výsledkům žáků</t>
  </si>
  <si>
    <t>Komponenta 3.1: Vzdělávání a podpora škol</t>
  </si>
  <si>
    <t>https://iti-plzen.cz/strategie-plzenske-aglomerace-21/</t>
  </si>
  <si>
    <t>Komponenta 2.7 Cirkulární ekonomika, recyklace a průmyslová voda, 2.7.1.1 Budování recyklační infrastruktury</t>
  </si>
  <si>
    <t>09/2021</t>
  </si>
  <si>
    <t>Zdroje pitné vody</t>
  </si>
  <si>
    <t>https://www.narodniprogramzp.cz/nabidka-dotaci/detail-vyzvy/?id=99</t>
  </si>
  <si>
    <t>Minimální výše přímých způsobilých realizačních výdajů na jeden projekt činí 200 tis. Kč.
Maximální výše přímých způsobilých realizačních výdajů na jeden projekt činí 3 mil. Kč.
Maximální výše celkové podpory na jeden projekt je 70 %.</t>
  </si>
  <si>
    <t>Tato výzva je vyhlášena v rámci deštníkového schématu OPŽP 2021-2027 a v průběhu příjmu žádostí může být s ohledem na vyjednávání operačního programu Fondem upravována.   Realizace nových nebo regenerace/intenzifikace stávajících zdrojů vody pro zásobování obyvatelstva pitnou vodou či realizace nových nebo zkapacitnění stávajících přivaděčů pitné vody (od zdroje vody, skupinového vodovodu, dálkového přivaděče, apod.).
 Instalace nezbytné technologie a napojení těchto zdrojů nebo přivaděčů na stávající vodovod pro veřejnou potřebu.</t>
  </si>
  <si>
    <t>MZe</t>
  </si>
  <si>
    <t>Lesní hospodářství - Příspěvek na ekologické a k přírodě šetrné technologie</t>
  </si>
  <si>
    <t>Podpora majitelů lesů se zvláštním významem v používání ekologických a přírodě šetrných technologií - vyklizování nebo přibližování dříví lanovkou nebo koně v lesním porostu, nepoužívání těžkých strojů apod. Příspěvek se poskytuje prostřednictvím krajských úřadů.</t>
  </si>
  <si>
    <t>kontinuální</t>
  </si>
  <si>
    <t>Mze</t>
  </si>
  <si>
    <t>23.A. Podpora obcím na zajištění nákladů péče o zvířata umístěná do náhradní péče nebo předběžné náhradní péče podle zákona na ochranu zvířat proti týrání</t>
  </si>
  <si>
    <t>Program Smart Parks for the future (122D20)</t>
  </si>
  <si>
    <t>Podpora projektů zaměřených na rozvoj a zkvalitnění infrastruktury stávajících průmyslových zón (příprava podnikatelských parků, regenerace lokalit brownfieldů včetně opatření pro snížení negativních klimatických dopadů). Program slouží pro realizaci projektů, jejichž cílem je rozvoj infrastruktury pro předem konkrétně neurčeného uživatele nemovitosti. Žadateli jsou kraje a obce.</t>
  </si>
  <si>
    <t>https://www.mpo.cz/cz/podnikani/dotace-a-podpora-podnikani/investicni-pobidky-a-prumyslove-zony/prumyslove-zony/program-pro-podporu-prumyslovych-zon-smart-parks-for-the-future--255369/</t>
  </si>
  <si>
    <t>až 100 %</t>
  </si>
  <si>
    <t>https://eagri.cz/public/web/mze/dotace/narodni-dotace/zasady-zemedelstvi-potravinarstvi/zasady-pro-rok-2022/</t>
  </si>
  <si>
    <t>MPSV - NPO</t>
  </si>
  <si>
    <t>Rozvoj a modernizace materiálně technické základny sociálních služeb</t>
  </si>
  <si>
    <t>Určeno pro zemědělské subjekty, podniky činné v oblasti odpadového hospodářství (kompostárny, BPS) - na podporu MSP: Podpora investic vedoucích k rozvoji cirkulární ekonomiky v oblasti nakládání s biologicky rozložitelnými odpady. Podpora zaměřená především na řešení problematiky zapravování kompostu (případně digestátu a fugátu) vyprodukovaného z biologicky rozložitelných odpadů v rámci BPS a kompostovacích zařízení so zemědělské půdy. PRŮBĚŽNÁ VÝZVA</t>
  </si>
  <si>
    <t>NPO - SFŽP</t>
  </si>
  <si>
    <t>KOMPONENTA</t>
  </si>
  <si>
    <t>VYHLAŠOVATEL VÝZVY</t>
  </si>
  <si>
    <t>AKTIVITA, POD NÍŽ VÝZVA SPADÁ</t>
  </si>
  <si>
    <t>NÁZEV VÝZVY</t>
  </si>
  <si>
    <t>PLÁNOVANÉ DATUM VYHLÁŠENÍ VÝZVY</t>
  </si>
  <si>
    <t>PODPOROVANÉ AKTIVITY/ČINNOSTI</t>
  </si>
  <si>
    <t>PODPOROVANÉ SUBJEKTY</t>
  </si>
  <si>
    <t>WEBOVÉ STRÁNKY  zveřejnění výzev a podmínek</t>
  </si>
  <si>
    <t xml:space="preserve">2.6 Ochrana přírody a adaptace na klimatickou změnu
</t>
  </si>
  <si>
    <t>Subkomponenta 2.6.5 
Budování lesů odolných klimatické změně</t>
  </si>
  <si>
    <t>Budování lesů odolných klimatické změně (v rámci Finančních příspěvků na hospodaření v lesích dle nařízení vlády č. 30/2014 Sb.: Finanční příspěvek na obnovu, zajištění a výchovu lesních porostů do 40 let věku.</t>
  </si>
  <si>
    <t>Přirozená obnova a umělá obnova síjí;
Umělá obnova sadbou první i opakovanou včetně podsadeb; 
Ochrana mladých lesních porostů do stadia jejich zajištění; 
Individuální ochrana sazenic proti zvěři; 
Zajištění lesních porostů v zákonné lhůtě;
Rekonstrukce porostů náhradních dřevin a ostatních porostů po škodách; 
Přeměna porostů s nevhodnou dřevinnou skladbou; 
Zlepšování kvality lesní půdy;
Výchova lesních porostů do 40 let skutečného věku porostu; 
Ponechání dendromasy k zetlení v lesním porostu ve formě ukládání klestu na valy a hromady</t>
  </si>
  <si>
    <t>https://eagri.cz/public/web/mze/dotace/narodni-plan-obnovy/x2-6-5-budovani-lesu-odolnych-klimaticke/</t>
  </si>
  <si>
    <t xml:space="preserve">2.6. Ochrana přírody a adaptace na klimatickou změnu
</t>
  </si>
  <si>
    <t>Subkomponenta 2.6.6. 
Zadržování vody v lese</t>
  </si>
  <si>
    <t>Zadržování vody v lese a prevence vodní eroze půdy</t>
  </si>
  <si>
    <t>Příjem žádostí probíhá kontinuálně bez vyhlašování výzev. Zakomponování investice do rámce RRF je připravováno k 4 Q 2021  (uplatňovat se budou již žádosti z února 2020)</t>
  </si>
  <si>
    <t>Lesotechnická opatření malého rozsahu - malé vodní nádrže, drobné vodní plochy, hrazení bystřin a úpravy na vodních tocích v lesích za účelem stabilizace povodí, protierozní ochrany, možnosti zadržení vody a zpomalení jejího odtoku.</t>
  </si>
  <si>
    <t>Vlastníci a držitelé lesů, správci drobných vodních toků</t>
  </si>
  <si>
    <t>https://eagri.cz/public/web/mze/dotace/narodni-plan-obnovy/x2-6-6-zadrzovani-vody-v-lese/</t>
  </si>
  <si>
    <t>3.3 Modernizace služeb zaměstnanosti a rozvoj trhu práce</t>
  </si>
  <si>
    <t>3.3.2 Zvýšení kapacity zařízení péče o děti</t>
  </si>
  <si>
    <r>
      <rPr>
        <i/>
        <sz val="12"/>
        <color theme="1"/>
        <rFont val="Calibri"/>
        <family val="2"/>
        <charset val="238"/>
        <scheme val="minor"/>
      </rPr>
      <t>Výstavba a rekonstrukce prosto</t>
    </r>
    <r>
      <rPr>
        <sz val="12"/>
        <color theme="1"/>
        <rFont val="Calibri"/>
        <family val="2"/>
        <charset val="238"/>
        <scheme val="minor"/>
      </rPr>
      <t>r pro vytvoření dětských skupin.</t>
    </r>
  </si>
  <si>
    <t>obce, organizace zřizované obcemi, organizace zakládané obcemi, dobrovolné svazky obcí,</t>
  </si>
  <si>
    <t xml:space="preserve">3.3.3 Rozvoj a modernizace infrastruktury sociální péče </t>
  </si>
  <si>
    <t>30.11. 2021</t>
  </si>
  <si>
    <r>
      <rPr>
        <i/>
        <sz val="12"/>
        <color theme="1"/>
        <rFont val="Calibri"/>
        <family val="2"/>
        <charset val="238"/>
        <scheme val="minor"/>
      </rPr>
      <t>Infrastruktura pro sociální služby</t>
    </r>
    <r>
      <rPr>
        <sz val="12"/>
        <color theme="1"/>
        <rFont val="Calibri"/>
        <family val="2"/>
        <charset val="238"/>
        <scheme val="minor"/>
      </rPr>
      <t xml:space="preserve"> ve smyslu zákona o sociálních službách.</t>
    </r>
  </si>
  <si>
    <t>kraje, organizace zřizované kraji, organizace zakládané kraji, obce, organizace zřizované obcemi, organizace zakládané obcemi, dobrovolné svazky obcí, organizace zřizované dobrovolnými svazky obcí, organizace zakládané dobrovolnými svazky obcí, organizační složky státu a jejich příspěvkové organizace, nestátní neziskové organizace, církve, církevní organizace.</t>
  </si>
  <si>
    <t xml:space="preserve">2.4 Rozvoj čisté mobility
2.5 Renovace budov a ochrana ovzduší
</t>
  </si>
  <si>
    <t>Ministerstvo životního prostředí prostřednictvím SFŽP</t>
  </si>
  <si>
    <t>Ministerstvo školství, mládeže a tělovýchovy ČR</t>
  </si>
  <si>
    <t>Doučování žáků škol</t>
  </si>
  <si>
    <t>Soukromoprávní subjekty vykonávající činnost základní nebo střední školy zapsané ve školském rejstříku</t>
  </si>
  <si>
    <t xml:space="preserve">2.2 Snižování spotřeby energie ve veřejném sektoru
</t>
  </si>
  <si>
    <t>Ministerstvo průmyslu a obchodu
(odbor energetické účinnosti a úspor)</t>
  </si>
  <si>
    <t>2.2.2 Snížení energetické náročnosti systémů veřejného osvětlení</t>
  </si>
  <si>
    <t>Realizace projektů na zvýšení energetické účinnosti systémů veřejného osvětlení</t>
  </si>
  <si>
    <t>4 Q 2021</t>
  </si>
  <si>
    <r>
      <t xml:space="preserve">Dotace do </t>
    </r>
    <r>
      <rPr>
        <i/>
        <sz val="12"/>
        <color theme="1"/>
        <rFont val="Calibri"/>
        <family val="2"/>
        <charset val="238"/>
        <scheme val="minor"/>
      </rPr>
      <t>renovace a inovace soustavy veřejného osvětlení</t>
    </r>
    <r>
      <rPr>
        <sz val="12"/>
        <color theme="1"/>
        <rFont val="Calibri"/>
        <family val="2"/>
        <charset val="238"/>
        <scheme val="minor"/>
      </rPr>
      <t xml:space="preserve"> měst a obcí </t>
    </r>
    <r>
      <rPr>
        <i/>
        <sz val="12"/>
        <color theme="1"/>
        <rFont val="Calibri"/>
        <family val="2"/>
        <charset val="238"/>
        <scheme val="minor"/>
      </rPr>
      <t>za účelem dosažení úspory</t>
    </r>
    <r>
      <rPr>
        <sz val="12"/>
        <color theme="1"/>
        <rFont val="Calibri"/>
        <family val="2"/>
        <charset val="238"/>
        <scheme val="minor"/>
      </rPr>
      <t xml:space="preserve"> elektrické energie.
Dotace se vztahuje na</t>
    </r>
    <r>
      <rPr>
        <i/>
        <sz val="12"/>
        <color theme="1"/>
        <rFont val="Calibri"/>
        <family val="2"/>
        <charset val="238"/>
        <scheme val="minor"/>
      </rPr>
      <t xml:space="preserve"> rekonstrukci soustavy VO včetně doplnění SB pro zajištění požadavků norem na osvětlení</t>
    </r>
    <r>
      <rPr>
        <sz val="12"/>
        <color theme="1"/>
        <rFont val="Calibri"/>
        <family val="2"/>
        <charset val="238"/>
        <scheme val="minor"/>
      </rPr>
      <t xml:space="preserve">. Dotaci </t>
    </r>
    <r>
      <rPr>
        <u/>
        <sz val="12"/>
        <color theme="1"/>
        <rFont val="Calibri"/>
        <family val="2"/>
        <charset val="238"/>
        <scheme val="minor"/>
      </rPr>
      <t>není možné čerpat</t>
    </r>
    <r>
      <rPr>
        <sz val="12"/>
        <color theme="1"/>
        <rFont val="Calibri"/>
        <family val="2"/>
        <charset val="238"/>
        <scheme val="minor"/>
      </rPr>
      <t xml:space="preserve"> na výstavbu nové soustavy veřejného osvětlení. Součástí podpory je také</t>
    </r>
    <r>
      <rPr>
        <i/>
        <sz val="12"/>
        <color theme="1"/>
        <rFont val="Calibri"/>
        <family val="2"/>
        <charset val="238"/>
        <scheme val="minor"/>
      </rPr>
      <t xml:space="preserve"> podpora přípravy pro dobíjecí stanice ve formě přípravné kabeláže </t>
    </r>
    <r>
      <rPr>
        <sz val="12"/>
        <color theme="1"/>
        <rFont val="Calibri"/>
        <family val="2"/>
        <charset val="238"/>
        <scheme val="minor"/>
      </rPr>
      <t>(EV ready).</t>
    </r>
  </si>
  <si>
    <t xml:space="preserve">obce, společnosti vlastněné ze 100 % obcí </t>
  </si>
  <si>
    <t xml:space="preserve">4Q 2021 </t>
  </si>
  <si>
    <t>https://www.mpo.cz/cz/podnikani/narodni-plan-obnovy/</t>
  </si>
  <si>
    <t xml:space="preserve">2.9 podpora biodiverzity a boj se suchem
</t>
  </si>
  <si>
    <t>nestanoven</t>
  </si>
  <si>
    <t>2.9.2 Hospodaření se srážkovými vodami v intravilánu</t>
  </si>
  <si>
    <t>kraje, obce, dobrovolné svazky obcí, organizační složky státu, státní podniky, státní organizace, veřejné výzkumné instituce a výzkumné organizace, městské části hl. města Prahy, příspěvkové organizace, vysoké školy, školy a školská zařízení a školské právnické osoby, veřejnoprávní instituce, nestátní neziskové organizace, obchodní společnosti vlastněné ze 100 % veřejným subjektem, církve a náboženské společnosti a jejich svazy.</t>
  </si>
  <si>
    <t>2.6. Ochrana přírody a adaptace na klimatickou změnu
Subkomponenta 2.6.6. Zadržování vody v lese</t>
  </si>
  <si>
    <t>2.6.6. Zadržování vody v lese</t>
  </si>
  <si>
    <r>
      <t>Lesotechnická opatření malého rozsahu -</t>
    </r>
    <r>
      <rPr>
        <i/>
        <sz val="12"/>
        <color theme="1"/>
        <rFont val="Calibri"/>
        <family val="2"/>
        <charset val="238"/>
        <scheme val="minor"/>
      </rPr>
      <t xml:space="preserve"> malé vodní nádrže, drobné vodní plochy, hrazení bystřin a úpravy na vodních tocích v lesích za účelem stabilizace povodí, protierozní ochrany, možnosti zadržení vody a zpomalení jejího odtoku</t>
    </r>
    <r>
      <rPr>
        <sz val="12"/>
        <color theme="1"/>
        <rFont val="Calibri"/>
        <family val="2"/>
        <charset val="238"/>
        <scheme val="minor"/>
      </rPr>
      <t>.</t>
    </r>
  </si>
  <si>
    <t>Vlastníci a držitelé lesů, správci drobných vodních toků (DVT)</t>
  </si>
  <si>
    <t xml:space="preserve">2.3 Přechod na čistší zdroje energie
</t>
  </si>
  <si>
    <t>2.3.2 Modernizace distribuce tepla v systémech dálkového vytápění</t>
  </si>
  <si>
    <t>Modernizace distribuce tepla v systémech dálkového vytápění</t>
  </si>
  <si>
    <t xml:space="preserve">1Q 2022 </t>
  </si>
  <si>
    <r>
      <t xml:space="preserve">Podpora je zaměřena na celkový rámec </t>
    </r>
    <r>
      <rPr>
        <i/>
        <sz val="12"/>
        <color theme="1"/>
        <rFont val="Calibri"/>
        <family val="2"/>
        <charset val="238"/>
        <scheme val="minor"/>
      </rPr>
      <t>modernizace parních, horkovodních a teplovodních sítí, a to včetně řídicích systémů, předávacích stanic a čerpacích stanic pro distribuci tepelné energie.</t>
    </r>
    <r>
      <rPr>
        <sz val="12"/>
        <color theme="1"/>
        <rFont val="Calibri"/>
        <family val="2"/>
        <charset val="238"/>
        <scheme val="minor"/>
      </rPr>
      <t xml:space="preserve"> 
Podporováno by mělo být i případné </t>
    </r>
    <r>
      <rPr>
        <i/>
        <sz val="12"/>
        <color theme="1"/>
        <rFont val="Calibri"/>
        <family val="2"/>
        <charset val="238"/>
        <scheme val="minor"/>
      </rPr>
      <t>rozšíření stávajících systémů zásobování teplem (SZT)</t>
    </r>
    <r>
      <rPr>
        <sz val="12"/>
        <color theme="1"/>
        <rFont val="Calibri"/>
        <family val="2"/>
        <charset val="238"/>
        <scheme val="minor"/>
      </rPr>
      <t xml:space="preserve">, tedy konkrétně </t>
    </r>
    <r>
      <rPr>
        <i/>
        <sz val="12"/>
        <color theme="1"/>
        <rFont val="Calibri"/>
        <family val="2"/>
        <charset val="238"/>
        <scheme val="minor"/>
      </rPr>
      <t>výstavba nových rozvodů v rámci stávajícího SZT, propojování stávajících „větví“, výstavba nových "větví"</t>
    </r>
    <r>
      <rPr>
        <sz val="12"/>
        <color theme="1"/>
        <rFont val="Calibri"/>
        <family val="2"/>
        <charset val="238"/>
        <scheme val="minor"/>
      </rPr>
      <t>.</t>
    </r>
  </si>
  <si>
    <t>Podnikatelské subjekty, obce a města.</t>
  </si>
  <si>
    <t>1.1 Digitální služby občanům a firmám</t>
  </si>
  <si>
    <t>Tvorba nových otevřených datových sad – předpoklad pro datově orientovanou ekonomiku</t>
  </si>
  <si>
    <t>1Q 2022</t>
  </si>
  <si>
    <t>Tvorba nových datových sad a související úpravy informačních systémů.</t>
  </si>
  <si>
    <t>ústřední orgány státní správy, obce, kraje</t>
  </si>
  <si>
    <t>www.mvcr.cz/NPO/</t>
  </si>
  <si>
    <t>1.3 Digitální vysokokapacitní sítě</t>
  </si>
  <si>
    <t xml:space="preserve">Podpora připojení adresních míst k VHCN </t>
  </si>
  <si>
    <r>
      <t xml:space="preserve">Podpora </t>
    </r>
    <r>
      <rPr>
        <i/>
        <sz val="12"/>
        <color theme="1"/>
        <rFont val="Calibri"/>
        <family val="2"/>
        <charset val="238"/>
        <scheme val="minor"/>
      </rPr>
      <t xml:space="preserve">připojení adresních míst k VHCN </t>
    </r>
    <r>
      <rPr>
        <sz val="12"/>
        <color theme="1"/>
        <rFont val="Calibri"/>
        <family val="2"/>
        <charset val="238"/>
        <scheme val="minor"/>
      </rPr>
      <t>(Very High Capacity Networks – sítě s velmi vysokou kapacitou)</t>
    </r>
  </si>
  <si>
    <t>Subjekty registrované u Českého telekomunikačního úřadu jako podnikatelé v elektronických komunikacích bez ohledu na velikost, tedy také například státní podniky, státní organizace, obce, kraje a svazky obcí, organizační složky státu a příspěvkové organizace organizačních složek státu. (Podpora pro MSP/VP (Nařízení o RRF ani GBER neomezuje podporu dle velikosti)</t>
  </si>
  <si>
    <t>1.4 Digitální ekonomika a společnost inovativní start-upy a nové technologie</t>
  </si>
  <si>
    <t xml:space="preserve">Komponenta 1.4, aktivita 1.4.1.6
investice č. 6 „Demonstrativní projekty rozvoje aplikací pro města a průmyslové oblasti (např. 5G)“,
cíl T1 </t>
  </si>
  <si>
    <t>Vývoj a uvedení do provozu referenčních aplikací pro Inteligentní města</t>
  </si>
  <si>
    <r>
      <t xml:space="preserve">Dotace na krytí nákladů: 
na </t>
    </r>
    <r>
      <rPr>
        <i/>
        <sz val="12"/>
        <rFont val="Calibri"/>
        <family val="2"/>
        <charset val="238"/>
        <scheme val="minor"/>
      </rPr>
      <t>vývoj a vybudování aplikací pro obě vertikály</t>
    </r>
    <r>
      <rPr>
        <sz val="12"/>
        <rFont val="Calibri"/>
        <family val="2"/>
        <charset val="238"/>
        <scheme val="minor"/>
      </rPr>
      <t xml:space="preserve">; 
na </t>
    </r>
    <r>
      <rPr>
        <i/>
        <sz val="12"/>
        <rFont val="Calibri"/>
        <family val="2"/>
        <charset val="238"/>
        <scheme val="minor"/>
      </rPr>
      <t>nákup nezbytných zařízení HW, SW</t>
    </r>
    <r>
      <rPr>
        <sz val="12"/>
        <rFont val="Calibri"/>
        <family val="2"/>
        <charset val="238"/>
        <scheme val="minor"/>
      </rPr>
      <t xml:space="preserve">; 
</t>
    </r>
    <r>
      <rPr>
        <i/>
        <sz val="12"/>
        <rFont val="Calibri"/>
        <family val="2"/>
        <charset val="238"/>
        <scheme val="minor"/>
      </rPr>
      <t>související stavební a inženýrské práce, poradenské služby</t>
    </r>
    <r>
      <rPr>
        <sz val="12"/>
        <rFont val="Calibri"/>
        <family val="2"/>
        <charset val="238"/>
        <scheme val="minor"/>
      </rPr>
      <t>.</t>
    </r>
  </si>
  <si>
    <t>Města nebo jimi zřizované společnosti</t>
  </si>
  <si>
    <t>www.mmr.cz</t>
  </si>
  <si>
    <t>Ochrana zranitelných účastníků silničního provozu</t>
  </si>
  <si>
    <t>2.4 Rozvoj čisté mobility
2.4.1.3 Budování infrastruktury – dobíjecí stanice pro obytné budovy
2.5 Renovace budov a ochrana ovzduší
2.5.1 Renovace a revitalizace budov pro energetickou úsporu
2.5.2 Výměna stacionárních zdrojů znečišťování v domácnostech za obnovitelné zdroje energie a rozvoj obnovitelných zdrojů energie</t>
  </si>
  <si>
    <r>
      <t xml:space="preserve">2/2021 k předkládání žádostí v rámci programu </t>
    </r>
    <r>
      <rPr>
        <u/>
        <sz val="12"/>
        <rFont val="Calibri"/>
        <family val="2"/>
        <charset val="238"/>
        <scheme val="minor"/>
      </rPr>
      <t>Nová zelená úsporám – bytové domy</t>
    </r>
  </si>
  <si>
    <r>
      <t xml:space="preserve">Zateplování stávajících </t>
    </r>
    <r>
      <rPr>
        <i/>
        <u/>
        <sz val="12"/>
        <color theme="1"/>
        <rFont val="Calibri"/>
        <family val="2"/>
        <charset val="238"/>
        <scheme val="minor"/>
      </rPr>
      <t>bytových domů</t>
    </r>
    <r>
      <rPr>
        <i/>
        <sz val="12"/>
        <color theme="1"/>
        <rFont val="Calibri"/>
        <family val="2"/>
        <charset val="238"/>
        <scheme val="minor"/>
      </rPr>
      <t xml:space="preserve">
Výstavba nových</t>
    </r>
    <r>
      <rPr>
        <i/>
        <u/>
        <sz val="12"/>
        <color theme="1"/>
        <rFont val="Calibri"/>
        <family val="2"/>
        <charset val="238"/>
        <scheme val="minor"/>
      </rPr>
      <t xml:space="preserve"> bytových domů</t>
    </r>
    <r>
      <rPr>
        <i/>
        <sz val="12"/>
        <color theme="1"/>
        <rFont val="Calibri"/>
        <family val="2"/>
        <charset val="238"/>
        <scheme val="minor"/>
      </rPr>
      <t xml:space="preserve"> s velmi nízkou energetickou Zdroje energie – výměna zdrojů tepla a instalace OZE
Adaptační a mitigační opatření – hospodaření se srážkovou a šedou vodou, výstavba zelených střech, stínicí technika, výsadba stromů, elektromobilita
Projektová podpora </t>
    </r>
  </si>
  <si>
    <t>Vlastník stávajícího bytového domu;
stavebník nového bytového domu;
společenství vlastníků jednotek stávajícího bytového domu; 
pověřený vlastník jednotky; 
nabyvatel nové bytové jednotky (také zájemce o koupi nové bytové jednotky;
osoba, které svědčí právo stavby.</t>
  </si>
  <si>
    <t>www.sfzp.cz, https://2030.novazelenausporam.cz</t>
  </si>
  <si>
    <t>Ministerstvo životního prostřed/ Ministerstvo průmyslu a obchodu</t>
  </si>
  <si>
    <t>2.5 Renovace budov a ochrana ovzduší/2.5.3 Podpora předprojektové přípravy a osvěty, výchovy, vzdělávání a informovanosti v oblasti úspor energie, využívání OZE a snižování emisí skleníkových plynů a dalších znečisťujících látek v ovzduší</t>
  </si>
  <si>
    <t>Předprojektová příprava, odborné vzdělávání, odborné poradenství</t>
  </si>
  <si>
    <r>
      <rPr>
        <i/>
        <sz val="12"/>
        <color theme="1"/>
        <rFont val="Calibri"/>
        <family val="2"/>
        <charset val="238"/>
        <scheme val="minor"/>
      </rPr>
      <t>Předprojektová příprava, organizace odborného vzdělávání, činnost sítě poradenských středisek EKIS</t>
    </r>
    <r>
      <rPr>
        <sz val="12"/>
        <color theme="1"/>
        <rFont val="Calibri"/>
        <family val="2"/>
        <charset val="238"/>
        <scheme val="minor"/>
      </rPr>
      <t xml:space="preserve">. </t>
    </r>
  </si>
  <si>
    <t>Vlastníci RD a BD, síť středisek EKIS a další relevantní subjekty, odborně způsobilé subjekty.</t>
  </si>
  <si>
    <t xml:space="preserve">2.5 Renovace budov a ochrana ovzduší </t>
  </si>
  <si>
    <t>2.5 Renovace budov a ochrana ovzduší 2.5.3 Podpora předprojektové přípravy a osvěty, výchovy, vzdělávání a informovanosti v oblasti úspor energie, využívání OZE a snižování emisí skleníkových plynů a dalších znečisťujících látek v ovzduší</t>
  </si>
  <si>
    <t>Podpora zakládání energetických společenství</t>
  </si>
  <si>
    <t>1Q – 2Q 2022</t>
  </si>
  <si>
    <t>Analýzy potřebné k založení společenství a činnost manažera zajišťujícího založení společenství.</t>
  </si>
  <si>
    <t>Subjekty zakládající energetická společenství</t>
  </si>
  <si>
    <t>2.8  Revitalizace území se starou stavební zátěží</t>
  </si>
  <si>
    <t>2.8.3. Revitalizace brownfieldů ve vlastnictví obcí  pro podnikatelské využití</t>
  </si>
  <si>
    <t>Revitalizace brownfieldů pro podnikatelské využití</t>
  </si>
  <si>
    <t>01/2022</t>
  </si>
  <si>
    <t>Rekonstrukce objektu brownfieldu nebo demolice brownfieldu a výstavba nové budovy energeticky vysoce úsporné budovy.</t>
  </si>
  <si>
    <t>Obce a kraje</t>
  </si>
  <si>
    <t>3.1 Inovace  ve vzdělávání v kontextu digitalizace</t>
  </si>
  <si>
    <t>3.1. Inovace ve vzdělávání v kontextu digitalizace</t>
  </si>
  <si>
    <t>Cíl 3: Mobilní digitální technologie pro znevýhodněné žáky</t>
  </si>
  <si>
    <t>Veřejné i neveřejné školy – ZŠ, SŠ a K</t>
  </si>
  <si>
    <t>Cíl 4: Digitální technologie pro školy</t>
  </si>
  <si>
    <t>Veřejné i neveřejné školy – MŠ, ZŠ, SŠ a K</t>
  </si>
  <si>
    <t>Podpora adaptace stávajících dětských skupin na novelu zákona 247/2014 Sb. a jejich další rozvoj</t>
  </si>
  <si>
    <t xml:space="preserve">Kraje, obce a jimi zakládané a zřizované organizace, dobrovolné svazky obcí, veřejné výzkumné instituce, nestátní neziskové organizace, profesní a podnikatelská sdružení, obchodní korporace, OSVČ, státní podniky, právnické osoby vykonávající podnikatelskou činnost zřízené zvláštním zákonem, školy a školská zařízení , vysoké školy , organizační složky státu a jimi zřizované příspěvkové organizace, církve a církevní organizace. </t>
  </si>
  <si>
    <t>Avíza výzev</t>
  </si>
  <si>
    <t>https://www.mpo.cz/cz/podnikani/draft-vyzvy-na-podporu-instalace-fotovoltaickych-elektraren-na-podnikatelskych-budovach-z-npo--264173/</t>
  </si>
  <si>
    <t>MPO - NPO</t>
  </si>
  <si>
    <t>Fotovoltaické systémy s/bez akumulace – I. výzva</t>
  </si>
  <si>
    <r>
      <t xml:space="preserve">NÁVRH VÝZVY, PRŮBĚŽNÁ VÝZVA Podpora fotovoltaických elektráren (dále jen FVE) na podnikatelských budovách včetně přístřešků (např. pro automobily, stavební techniku, skladování materiálu atp.) s instalovaným výkonem od 1kWp do 1 MWp včetně.
Podpora na akumulaci elektrické energie může být poskytnuta pouze v případě, že akumulace je součástí investice do nové FVE a slouží výhradně pro potřeby optimalizace využití vyrobené elektrické energie. NELZE PODPOŘIT: Instalace FVE na obytných budovách (např. bytové či rodinné domy) nebo stavbách pro rodinnou rekreaci. Instalace umístěné na zemi.
Instalace FVE realizované veřejnými subjekty (dle definice Operačního programu Životní prostředí), včetně subjektů v jejich 100% vlastnictví. Výzkumné, vývojové a pilotní projekty. </t>
    </r>
    <r>
      <rPr>
        <b/>
        <sz val="11"/>
        <color theme="1"/>
        <rFont val="Calibri"/>
        <family val="2"/>
        <charset val="238"/>
        <scheme val="minor"/>
      </rPr>
      <t>Příjemci podpory</t>
    </r>
    <r>
      <rPr>
        <sz val="11"/>
        <color theme="1"/>
        <rFont val="Calibri"/>
        <family val="2"/>
        <charset val="238"/>
        <scheme val="minor"/>
      </rPr>
      <t>: Podnikatelské subjekty, vyjma podniků vlastněných ze 100 % veřejným subjektem (netýká se státní organizace Správa železnic) a subjektů provozujících zařízení v EU ETS na území České republiky.</t>
    </r>
  </si>
  <si>
    <t>Míra podpory vychází z celkových způsobilých výdajů a činí:
35 % pro fotovoltaické systémy
50 % pro systém akumulace mimo území hlavního města Prahy
45 % pro systém akumulace na území hlavního města Prahy</t>
  </si>
  <si>
    <t>https://www.edu.cz/npo/komponenta-3-1-inovace-ve-vzdelavani-v-kontextu-digitalizace/</t>
  </si>
  <si>
    <t>https://www.edu.cz/npo/komponenta-3-2-adaptace-kapacity-a-zamereni-skolnich-programu/#3-2-3-doucovani-zaku-skol</t>
  </si>
  <si>
    <t>https://irop.mmr.cz/cs/irop-2021-2027/dokumenty/programovy-dokument-irop-2021-2027-k-26-10-2021</t>
  </si>
  <si>
    <t>2 - Rozvoj městské mobility, zelená infrastruktura měst a obcí, ochrana obyvatelstva</t>
  </si>
  <si>
    <t>ŘSD</t>
  </si>
  <si>
    <t>Zelená infrastruktura ve veřejném prostranství měst a obcí  - ucelené (komplexní) projekty veřejných prostranství zaměřené na zelenou infrastrukturu (modrou i zelenou složku), veřejnou a technickou infrastrukturu a související opatření v řešeném území nezbytná pro rozvoj a zlepšení kvality ekosystémových služeb měst a obcí; revitalizace a modernizace stávajících veřejných prostranství; revitalizace a úprava nevyužívaných ploch. IROP bude podporovat ucelené (komplexní) projekty veřejných prostranství zahrnující zelenou infrastrukturu realizované na základě strategického rozvojového dokumentu pro dané území. Projekty, které vzniknou na základě participace s občany či s odbornou veřejností. Nebudou podporovány projekty řešící izolovaně pouze vegetaci, vodní toky a vodní plochy. Podpora z IROP bude směřována pouze do zastavěného území a zastavitelných ploch obce.</t>
  </si>
  <si>
    <t xml:space="preserve">Zelená infrastruktura ve veřejném prostranství měst a obcí </t>
  </si>
  <si>
    <t>https://eagri.cz/public/web/mze/dotace/narodni-plan-obnovy/x2-6-2-podpora-opatreni-na-drobnych/</t>
  </si>
  <si>
    <t>Určeno pro obce, svazky obcí: Průběžné proplácení faktur za stavebně technologické části bezprostředně související s realizací díla a cíli programu, podpora 70 % stavebních nákladů                       Příjem žádostí probíhá kontinuálně,  III. výzva bude vyhlášena v roce 2022</t>
  </si>
  <si>
    <t>https://www.edu.cz/npo/komponenta-3-2-adaptace-kapacity-a-zamereni-skolnich-programu/</t>
  </si>
  <si>
    <t>https://www.mkcr.cz/narodni-plan-obnovy-2609.html</t>
  </si>
  <si>
    <t>MK-NPO</t>
  </si>
  <si>
    <t>Digitalizace kulturního obsahu II - Knihovny</t>
  </si>
  <si>
    <t>Podpora rozšíření a zkvalitnění služeb knihoven jako správců kulturního a znalostního bohatství v souladu s implementací Koncepce rozvoje knihoven v ČR na léta 2021-27. Podpora těch oblastí digitalizace, na které nejsou poskytovány dotace MK, vč. nákupu HW a SW, vývoje a instalace SW, nákupu služeb, školení apod. Neuznatelné náklady: platy zaměstnanců, zahraniční cesty, režijní náklady spojené s provozem budov.</t>
  </si>
  <si>
    <t>Digitalizace kulturního obsahu III - Živé umění</t>
  </si>
  <si>
    <t>Pořízení profesionálních záznamů uměleckých projektů, digitalizace kulturního obsahu v paměťových institucích působících v oblasti umění. Určeno pro divadla a další instituce scénických umění, divadelní archivy, hudební paměťové instituce a další obdobné paměťové instituce v oblasti umění. Uznatelné náklady: nákup HW a SW, vývoj a instalace SW, nákup služeb, školení a další souvisejícíc náklady - digitalizační technika, programy, databáze, postprodukční programy apod.</t>
  </si>
  <si>
    <t>Rozvoj kulturního a kreativního sektoru v rámci ČR. Zajištění mezisektorové spolupráce a rozvoj inovačního potenciálu kulturního a kreativního sektoru, zefektivnění či zvýšení udržitelnosti kulturní infrastruktury. Předpokládaná podpora 20-30 %.</t>
  </si>
  <si>
    <t>Rozvoj regionálních kulturních a kreativních center (vč. knihoven)</t>
  </si>
  <si>
    <t>https://www.narodniprogramzp.cz/nabidka-dotaci/detail-vyzvy/?id=100</t>
  </si>
  <si>
    <t>Příjem žádostí probíhá kontinuálně bez vyhlašování výzev. Zakomponování investice do rámce RRF je připravováno k 10/2021 (uplatňovat se budou již žádosti z února 2020)</t>
  </si>
  <si>
    <t>1Q/2Q 2022</t>
  </si>
  <si>
    <t>1.3.3 Vybudování vysokokapacitního připojení</t>
  </si>
  <si>
    <r>
      <t xml:space="preserve">Podporovanou aktivitou je </t>
    </r>
    <r>
      <rPr>
        <i/>
        <sz val="12"/>
        <color theme="1"/>
        <rFont val="Calibri"/>
        <family val="2"/>
        <charset val="238"/>
        <scheme val="minor"/>
      </rPr>
      <t>odpolední doučování žáků ve školách</t>
    </r>
    <r>
      <rPr>
        <sz val="12"/>
        <color theme="1"/>
        <rFont val="Calibri"/>
        <family val="2"/>
        <charset val="238"/>
        <scheme val="minor"/>
      </rPr>
      <t>. Cílem výzvy je podpořit doučování žáků škol, kteří jsou ohroženi školním neúspěchem v návaznosti na nemožnost prezenční účasti ve výuce z důvodu pandemie COVID.</t>
    </r>
  </si>
  <si>
    <t>Výzva 10/2021 vyhlášena 22. 11. 2021</t>
  </si>
  <si>
    <t>MZE - NPO</t>
  </si>
  <si>
    <t>Určeno pro vlastníky a držitele lesů: Přirozená a umělá obnova síjí, umělá obnova sadbou - první i opakovaná včetně podsadeb, ochrana mladých lesních porostů do stadia jejich zajištění, individuální ochrana sazenic proti zvěři, zajištění lesních porostů v zákonné lhůtě, rekonstrukce porostů náhradních dřevin a ostatních porostů po škodách, přeměna porostů s nevhodnou dřevinnou skladbou, zlepšování kvality lesní půdy, výchova lesních porostů do 40 let skutečného věku porostu, ponechání dendromasy k zetlení v lesním porostu ve formě ukládání klestu na valy a hromady. Kontinuální výzva.</t>
  </si>
  <si>
    <t>Výše příspěvku je stanovena v příloze č. 1, části II Nařízení vlády č. 30/2014 Sb.</t>
  </si>
  <si>
    <t xml:space="preserve">Prevence před povodněmi IV </t>
  </si>
  <si>
    <t>MZE (NPO)</t>
  </si>
  <si>
    <t xml:space="preserve">Určeno pro vlastníky a držitele lesů, správce drobných vodních toků (DVT): Lesotechnická opatření malého rozsahu - malé vodní nádrže, drobné vodní plochy, hrazení bystřin a úpravy na vodních tocích v lesích za účelem stabilizace povodí, protierozní ochrany, možnosti zadržení vody a zpomalení jejího odtoku. </t>
  </si>
  <si>
    <t>Programový dokument schválen Vládou ČR 5. 11. 2021, č. usn. 984/2021</t>
  </si>
  <si>
    <t>PD schválen Vládou ČR 5. 11. 2021, č. usn. 955/2021</t>
  </si>
  <si>
    <t>https://www.mpsv.cz/web/cz/vyzvy1</t>
  </si>
  <si>
    <t>Revitalizace a vybavení pro činnost památek přispívající k ochraně kulturního dědictví</t>
  </si>
  <si>
    <t xml:space="preserve"> 12/21</t>
  </si>
  <si>
    <t>Úprava vnitřních i vnějších prostor a vybavení:
modernizace, úpravy stavby dětské skupiny, stavební práce, modernizace, obnova interiéru dětské skupiny, dokumentace, příspěvek k ochraně klimatu, navýšení kapacity dětské skupiny. Dílčí uzavírky výzev 4x ročně, konec příjmu žádostí 12/22, fyzické ukončení projektů 06/25, dotace 85 %, 15 % spolufinancování</t>
  </si>
  <si>
    <t>Oznámení MPO 16. 12. 2021 k plánovaným výzvám pro rok 2021:</t>
  </si>
  <si>
    <t xml:space="preserve">Vzhledem ke skutečnosti, že na úrovni finálních verzí plánovaných výzev Národního plánu obnovy stále zůstávají otevřené některé otázky řešené s Evropskou komisí (EK), které jsou však pro konečnou podobu výzev klíčové, nedojde v roce 2021 k vyhlášení následujících výzev z Národního plánu obnovy:
•             Fotovoltaické systémy s/bez akumulace – I. výzva
•             Cirkulární řešení v podnicích – I. výzva
•             Úspory vody v podnicích – I. výzva
•             Elektromobilita pro podnikatele – I. výzva
 V současné době Ministerstvo průmyslu a obchodu (MPO) předpokládá, že výzvy vyhlásí nejpozději za měsíc, tedy v lednu 2022. Tak, aby znění zohlednilo aktuálně vyjasňované otázky s Evropskou komisí a podané žádosti se nemusely vracet k přepracování. Za vzniklou situaci se tým MPO omlouvá a děkuje za pochopení snahy předejít potenciálním sporům ohledně podmínek čerpání podpory z Národního plánu obnovy. </t>
  </si>
  <si>
    <t>OP JAK</t>
  </si>
  <si>
    <t>Operační program Jan Amos Komenský</t>
  </si>
  <si>
    <t>Vyhlašovatel výzvy</t>
  </si>
  <si>
    <t>Plánované datum vyhlášení výzvy</t>
  </si>
  <si>
    <t>Opatření ke snížení energetické náročnosti budov organizačních složek státu</t>
  </si>
  <si>
    <t>1.3.</t>
  </si>
  <si>
    <t>Dotace na krytí nákladů: 
na vývoj a vybudování aplikací pro obě vertikály; 
na nákup nezbytných zařízení HW, SW; 
související stavební a inženýrské práce, poradenské služby, atd.</t>
  </si>
  <si>
    <t>Modernizace a výstavba železniční sítě</t>
  </si>
  <si>
    <t>MMR-NPO</t>
  </si>
  <si>
    <t>Komponenta 1.4, aktivita 1.4.1.6
investice č. 6 „Demonstrativní projekty rozvoje aplikací pro města a průmyslové oblasti (např. 5G)“,
cíl T1 : Vývoj a uvedení do provozu referenčních aplikací pro Inteligentní města</t>
  </si>
  <si>
    <t xml:space="preserve">
Visegrad granty nabízejí financování pro lidi a organizace ze zemí Visegrádské čtyřky (V4), západobalkánské země (WB), země Východního partnerství (VP) a na celém světě, kteří věří, že jejich projekty mohou významně přispět k regionální spolupráci, povýšení inovativnosti a udržitelnosti v jedné z osmi oblastí:
• Kultura a společné identity
• Vzdělávání a budování kapacit
•Životní prostředí
• Demokratické hodnoty a média
• Veřejný pořádek a institucionální partnerství
• Vědecká výměna a výzkumná spolupráce
• Regionální rozvoj, podnikání a cestovní ruch
• Sociální rozvoj</t>
  </si>
  <si>
    <t>Vždy k 1. 2., 1. 6., 1. 10.</t>
  </si>
  <si>
    <t>https://eagri.cz/public/web/mze/dotace/narodni-dotace/dotace-ve-vodnim-hospodarstvi/prevence-pred-povodnemi/prevence-pred-povodnemi-iv/</t>
  </si>
  <si>
    <t>Prevence před povodněmi IV (2019-2024)</t>
  </si>
  <si>
    <t>ročně do 31. 3. (zahájení realizace v roce podání žádosti); ročně do 31. 10. (zahájení v následujícím roce po podání žádosti), 31. 12. 2023</t>
  </si>
  <si>
    <t>Maximálně do výše 90 % celkových nákladů (129 364), 85 % (129 365)</t>
  </si>
  <si>
    <t>Cílem čtvrté etapy je zvýšení míry ochrany před povodněmi především v oblastech s významným povodňovým rizikem dle směrnice 2007/60/ES realizací technických protipovodňových opatření s prioritou opatření, která jsou identifikována v plánech pro zvládání povodňových rizik. Budou upřednostňována efektivní technická opatření vytvářející akumulační a retenční prostory (tj. zřizování, úprava a rekonstrukce poldrů včetně realizace dalších doprovodných opatření jako jsou např. zasakovací průlehy atp., zřizování a rekonstrukce vodních nádrží s vyčleněnými retenčními prostory a řízené rozlivy povodní) a dále výstavba opatření podél vodních toků v intravilánu. Bude přihlíženo k systémovému řešení protipovodňové ochrany v rámci povodí.
Program 129 360 je rozdělen na čtyři podprogramy, obce mohou žádat v:
129 364 „Podpora protipovodňových opatření s retencí",
129 365 „Podpora protipovodňových opatření podél vodních toků“.</t>
  </si>
  <si>
    <t>https://www.techsoup.cz/</t>
  </si>
  <si>
    <t>Vždy k 1.2., 1. 6., 1. 10.</t>
  </si>
  <si>
    <t>Vždy k 1. 2., 1. 6., 1.  10.</t>
  </si>
  <si>
    <t>https://www.mvcr.cz/clanek/narodni-dotacni-titul-cizinci.aspx?q=Y2hudW09Mg%3d%3d</t>
  </si>
  <si>
    <t>Účelová neinvestiční dotace ve prospěch obcí na úhradu pobytu osob s udělenou mezinárodní ochranou v zařízení sociálních služeb a na rozvoj infrastruktury obce v roce 2020 a v letech následujících</t>
  </si>
  <si>
    <t>1 500 000 Kč na jednu dotaci</t>
  </si>
  <si>
    <t>NPO-MPO</t>
  </si>
  <si>
    <t>II. výzva</t>
  </si>
  <si>
    <t>Realizace projektů zvýšení energetické účinnosti systémů veřejného osvětlení - komponenta 2.2.2</t>
  </si>
  <si>
    <t>Rekonstrukce veřejného osvětlení - určeno pro obce; termíny a financování budou upřesněny dle vyhodnocení předcházející výzvy</t>
  </si>
  <si>
    <t>3-4Q/2022</t>
  </si>
  <si>
    <t>Komponenta 2.6 Ochrana přírody a adaptace na klimatickou změnu, aktivita 2.6.5 Budování lesů odolných klimatické změně: Budová lesů odolných klimatické změně (v rámci finančníc příspěvků na hospodaření v lesích dle nař. vlády č. 30/2014 Sb.: Finanční příspěvek na obnovu, zajištění a výchovu lesních porostů do 40 let věku</t>
  </si>
  <si>
    <t>na rok 2023</t>
  </si>
  <si>
    <t>Základní plánované údaje o výzvě</t>
  </si>
  <si>
    <t>Zadání výzvy</t>
  </si>
  <si>
    <t>Webové stránky, na kterých budou výzvy zveřejněny</t>
  </si>
  <si>
    <t>Plánované aktivity v rámci výzvy</t>
  </si>
  <si>
    <t>Cílové skupiny/podporované subjekty</t>
  </si>
  <si>
    <t>Výzva v rámci programu EFEKT - Výzva č. NPO 3/2022  - Mobilní energetické a konzultační středisko M-EKIS</t>
  </si>
  <si>
    <t>2.5 (2.5.3)</t>
  </si>
  <si>
    <t>Mobilní energetická konzultační a informační střediska (M-EKIS)</t>
  </si>
  <si>
    <t>Zájemci o energetické poradenství zejména v sektoru bydlení;
podporované subjekty M-EKIS (poskytování bezplatného energetického poradenství zejména domácnostem)</t>
  </si>
  <si>
    <t>https://www.mpo-efekt.cz/cz/dotacni-programy/vyzvy</t>
  </si>
  <si>
    <t>Výzva v rámci programu EFEKT - Výzva č. NPO 4/2022  - Návrh energetických opatření NEO</t>
  </si>
  <si>
    <t xml:space="preserve">Návrh energeticky úsporných opatření (NEO) - předprojektová příprava
</t>
  </si>
  <si>
    <t>Bude upřesněno</t>
  </si>
  <si>
    <t>2.4 (2.4.2.2)</t>
  </si>
  <si>
    <t>https://www.mzp.cz/cz/narodni_plan_obnovy</t>
  </si>
  <si>
    <t>2.9 (2.9.3)</t>
  </si>
  <si>
    <t>2Q 2022</t>
  </si>
  <si>
    <t>Realizace praktických opatření vyplývajících ze schválených plánů péče, zásad péče a souhrnů doporučených opatření;
praktická opatření na obnovu nebo zachování lokalit pro zvláště chráněné druhy dle zpracovaných záchranných programů, programů péče a regionálních akčních plánů;
zpracování podkladových materiálů ke zlepšení stavu přírody a krajiny</t>
  </si>
  <si>
    <t>Agentura ochrany přírody a krajiny ČR, správy národních parků, Správa jeskyní ČR</t>
  </si>
  <si>
    <t>2.9 (2.9.4)</t>
  </si>
  <si>
    <t>Zajištění péče o cenné nelesní biotopy;
obnova krajinných prvků (meze, remízy, aleje atd.);
tvorba a obnova mokřadů (vč. tůní a malých vodních nádrží);
revitalizace a renaturace vodních toků;
zlepšení druhové a prostorové skladby lesa;
vypracování studií proveditelnosti vycházejících z plánů dílčích povodí a realizace vybraných opatření</t>
  </si>
  <si>
    <t>Fyzické osoby, právnické osoby, obecně prospěšné organizace, obce, svazky obcí, spolky, příspěvkové organizace, organizační složky státu, státní organizace a státní podniky</t>
  </si>
  <si>
    <t xml:space="preserve">Výzva Národního programu Životní prostředí  - Podpora investic vedoucích k rozvoji cirkulární ekonomiky v oblasti nakládání s biologicky rozložitelnými odpady. </t>
  </si>
  <si>
    <t>2.7 (2.7.1.1)</t>
  </si>
  <si>
    <t xml:space="preserve">Podpora zaměřená především na řešení problematiky zapravování kompostu (případně digestátu a fugátu) vyprodukovaného z biologicky rozložitelných odpadů v rámci BPS a kompostovacích zařízení do zemědělské půdy    </t>
  </si>
  <si>
    <t>Zemědělské subjekty, podniky činné v oblasti odpadového hospodářství (kompostárny, bioplynové stanice)</t>
  </si>
  <si>
    <t>4.5.</t>
  </si>
  <si>
    <t>2.1</t>
  </si>
  <si>
    <t xml:space="preserve">Nové technologie a digitalizace na železniční infrastruktuře;
Elektrizace železnic;
Zlepšení životního prostředí (podpora železniční infrastruktury);
Bezpečnost silniční a železniční dopravy (železniční přejezdy, mosty a tunely)
</t>
  </si>
  <si>
    <t xml:space="preserve">Uživatelé železniční dopravy – cestující, provozovatelé železniční dopravy dopravci
</t>
  </si>
  <si>
    <t>https://www.mdcr.cz/Dokumenty/Evropska-unie/Programy/Narodni-plan-obnovy/Komponenta-2-1-Udrzitelna-doprava</t>
  </si>
  <si>
    <t>3.3.</t>
  </si>
  <si>
    <t>Nákup nemovitostí včetně pozemků,
výstavba, rekonstrukce a úpravy objektu, či zázemí pro poskytování sociální služby</t>
  </si>
  <si>
    <t xml:space="preserve">Osoby sociálně vyloučené či ohrožené sociálním vyloučením, osoby se zdravotním postižením, senioři / kraje, obce, města, městysy, městské části, městské obvody, hl. m. Praha, dobrovolné svazky obcí, příspěvkové organizace, OSS, PO OSS, spolky, OPS, ústavy, církve, nadace </t>
  </si>
  <si>
    <t>https://www.mpsv.cz/web/cz/narodni-plan-obnovy</t>
  </si>
  <si>
    <t>Podpora adaptace stávajících dětských skupin na novelu zákona 247/2014 Sb. a jejich další rozvoj.</t>
  </si>
  <si>
    <t>Úprava vnitřních i vnějších prostor a vybavení tak, aby splňovala kritéria současné novely zákona č. 247/2014 Sb., o poskytování služby péče o dítě v dětské skupině a o změně souvisejících zákonů, modernizace, úpravy stavby dětské skupiny, stavební práce, modernizace, obnova interiéru dětské skupiny, navýšení kapacity dětské skupiny</t>
  </si>
  <si>
    <t>Rodiče dětí předškolního věku / subjekt, který byl nejpozději k 30. 9. 2021 zapsán  v Evidenci dětských skupin dle zákona č. 247/2014 Sb.a žádá o podporu na adresu místa provozu uvedeného v Evidenci dětských skupin, provozovatel zařízení, které v minulosti získalo podporu z OPZ v rámci výzev č. 03_16_069 a 03_16_070 a projekt úspěšně dokončil, zařízení, které v minulosti získalo podporu z jiných finančních nástrojů EU, projekt dle stanovených podmínek úspěšně dokončí</t>
  </si>
  <si>
    <t>6.1.1.0</t>
  </si>
  <si>
    <t>MZ ČR</t>
  </si>
  <si>
    <t>Předem definovaný projekt</t>
  </si>
  <si>
    <t>https://www.mzcr.cz/category/evropske-fondy/narodni-plan-obnovy/</t>
  </si>
  <si>
    <t>2.2.1</t>
  </si>
  <si>
    <t>Renovace budov</t>
  </si>
  <si>
    <t>Organizační složka státu</t>
  </si>
  <si>
    <t>Realizace projektů zvýšení energetické účinnosti systémů veřejného osvětlení</t>
  </si>
  <si>
    <t>Rekonstrukce veřejného osvětlení</t>
  </si>
  <si>
    <t>2.3.</t>
  </si>
  <si>
    <t xml:space="preserve">Podnikatelské subjekty </t>
  </si>
  <si>
    <t xml:space="preserve">Nové kvazikapitálové nástroje na podporu podnikání a rozvoj ČMZRB v roli národní rozvojové banky </t>
  </si>
  <si>
    <t>4.2</t>
  </si>
  <si>
    <t>Podpora kvazikapitálových investic</t>
  </si>
  <si>
    <t xml:space="preserve">2.7. </t>
  </si>
  <si>
    <t>Úspora vody v podnicích</t>
  </si>
  <si>
    <t>Úspory energie v SZT</t>
  </si>
  <si>
    <t>Měřicí technologie</t>
  </si>
  <si>
    <t>Nákup měřicí techniky, vznik IS</t>
  </si>
  <si>
    <t>Podpora připojení bílých adresních míst k VHCN</t>
  </si>
  <si>
    <t>Domácnosti, podniky</t>
  </si>
  <si>
    <t>Digitální transformace podniků</t>
  </si>
  <si>
    <t>1.5.</t>
  </si>
  <si>
    <t>Zvýšení digitálních procesů v podpořených podnicích</t>
  </si>
  <si>
    <t>Digitální transformace podniků - de minimis</t>
  </si>
  <si>
    <t>Podpora prevence před povodněmi IV</t>
  </si>
  <si>
    <t>2.6.</t>
  </si>
  <si>
    <t>3Q 2022</t>
  </si>
  <si>
    <t xml:space="preserve">Komponenta 1.4, aktivita 1.4.1.6
investice č. 6 „Demonstrativní projekty rozvoje aplikací pro města a průmyslové oblasti (např. 5G)“, cíl T1 </t>
  </si>
  <si>
    <t>Cílem této investice je kapitálová podpora vývoje a nasazování aplikací vertikál ekosystému sítí 5G pro města se záměrem podpořit koncept Smart Cities, tento proces podpory bude založen na dosažených průběžných výsledcích soutěže „5G pro 5 měst“, kterou organizuje Ministerstvo pro místní rozvoj ve spolupráci s Ministerstvem průmyslu a obchodu. V rámci této výzvy budou vyvinuty a uvedeny do provozu tzv. referenční aplikace vertikál ekosystému sítí 5G pro Smart Cities.</t>
  </si>
  <si>
    <t>5 referenčních měst</t>
  </si>
  <si>
    <t>NPO - harmonogram výzev</t>
  </si>
  <si>
    <t>NPO - MŠMT</t>
  </si>
  <si>
    <t>Komponenta 3.1 Inovace ve vzdělávání v kontextu digitalizace</t>
  </si>
  <si>
    <t>https://www.edu.cz/msmt-posle-skolam-penize-na-digitalizaci/</t>
  </si>
  <si>
    <t xml:space="preserve">Ministerstvo školství (MŠMT) zveřejňuje informace o mimořádných prostředcích na pořízení digitálních učebních pomůcek. Podpora je určena pro mateřské, základní a střední školy a konzervatoře zřizované krajem, obcí nebo dobrovolným svazkem obcí.  Finančním zdrojem této intervence jsou prostředky tzv. Národního plánu obnovy z fondu Evropské unie – Next Generation EU, které bude Česká republika rozdělovat v letech 2021 – 2026 z evropského Nástroje pro oživení a odolnost. Kompletní informace, kritéria a účel použití finančních prostředků pro školy jsou zveřejněny ve Věstníku MŠMT. Školy obdrží do svých rozpočtů v roce 2022 finanční prostředky současně na dva účely:  
na digitální učební pomůcky určené pro rozvoj informatického myšlení dětí a žáků a jejich digitálních kompetencí, 
na pořízení mobilních digitálních zařízení pro znevýhodněné žáky za účelem prevence digitální propasti. 
</t>
  </si>
  <si>
    <t>31.12.2022 / 31. 12. 2023, kritériem pro čerpání finančních prostředků v roce 2022 je, že školy deklarují zájem zahájit výuku dle revidovaného ŠVP od 1. 9. 2022, příp. již tak učinily od 1. 9. 2021</t>
  </si>
  <si>
    <t>Výše finančních prostředků je vypočtena automaticky dle stanovených koeficientů a normativů, částka bude veřejným školám zaslána automaticky, pro soukromé a církevní školy bude vyhlášena dotační výzva</t>
  </si>
  <si>
    <r>
      <t xml:space="preserve">Účel: </t>
    </r>
    <r>
      <rPr>
        <i/>
        <sz val="12"/>
        <color rgb="FF000000"/>
        <rFont val="Calibri"/>
        <family val="2"/>
        <charset val="238"/>
        <scheme val="minor"/>
      </rPr>
      <t xml:space="preserve">pořízení učebních pomůcek využitelných pro rozvoj informatického myšlení a digitální gramotnosti. </t>
    </r>
    <r>
      <rPr>
        <sz val="12"/>
        <color rgb="FF000000"/>
        <rFont val="Calibri"/>
        <family val="2"/>
        <charset val="238"/>
        <scheme val="minor"/>
      </rPr>
      <t>Veřejným školám bude částka zaslána automaticky prostřednitvím ad hoc normativu.</t>
    </r>
  </si>
  <si>
    <r>
      <t xml:space="preserve">Účel:  </t>
    </r>
    <r>
      <rPr>
        <i/>
        <sz val="12"/>
        <color rgb="FF000000"/>
        <rFont val="Calibri"/>
        <family val="2"/>
        <charset val="238"/>
        <scheme val="minor"/>
      </rPr>
      <t>pořízení učebních pomůcek využitelných k vytvoření fondu mobilních digitálních technologií</t>
    </r>
    <r>
      <rPr>
        <sz val="12"/>
        <color rgb="FF000000"/>
        <rFont val="Calibri"/>
        <family val="2"/>
        <charset val="238"/>
        <scheme val="minor"/>
      </rPr>
      <t>. 
Veřejným školám bude částka zaslána automaticky prostřednitvím ad hoc normativu.</t>
    </r>
  </si>
  <si>
    <t>https://www.mpsv.cz/web/cz/vyzva-c.-31_22_002-budovani-kapacit-detskych-skupin</t>
  </si>
  <si>
    <t>Regenerace brownfieldů pro podnikatelské využití (komponenta 2.8.3)</t>
  </si>
  <si>
    <t>Bude upřesněno ve výzvě; max. výše dotace na jeden projekt nesmí překročit částku 10 mil. EUR</t>
  </si>
  <si>
    <r>
      <rPr>
        <b/>
        <sz val="11"/>
        <color rgb="FFFF0000"/>
        <rFont val="Calibri"/>
        <family val="2"/>
        <charset val="238"/>
        <scheme val="minor"/>
      </rPr>
      <t>!Zahájení příjmu předběžných žádostí o podporu 21. 3. 2022; vyhlášení plné výzvy bude upřesněno - včetně specifikace detailních podmínek podpory a spuštění příjmu plných žádostí v informačním systému MS 2014+ bude oznámeno tiskovou zprávou na webu MPO, ukončení příjmu plných žádosti o podporu najepozději 31. 12. 2023</t>
    </r>
    <r>
      <rPr>
        <sz val="11"/>
        <color theme="1"/>
        <rFont val="Calibri"/>
        <family val="2"/>
        <charset val="238"/>
        <scheme val="minor"/>
      </rPr>
      <t xml:space="preserve">                                                                       Práce na projektu (s výjimkou výkupů, zpracování studií proveditelnosti a přípravných prací pro získání potřebných povolení) mohou být zahájeny nejdříve ode dne přijatelnosti projektu (den doručení předběžné žádosti).                                   Revitalizace brownfieldů:
− renovace budov pro dosažení energetických úspor
− demolice a výstavba energeticky úsporných budov
Není možná jen demolice nebo demolice a vybudování infrastruktury. Převažující využití pro podnikání, doplňkově nepodnikatelské využití .                                                                                 Oprávnění žadatelé: Města, městské části, obce a kraje                                </t>
    </r>
  </si>
  <si>
    <t>https://www.mpo.cz/cz/podnikani/dotace-a-podpora-podnikani/podpora-brownfieldu/program-regenerace-brownfieldu-pro-podnikatelske-vyuziti--266492/</t>
  </si>
  <si>
    <t>NPO - NPŽP</t>
  </si>
  <si>
    <r>
      <t xml:space="preserve">Probíhá vyhlašování předregistračních výzev na podání projektových záměrů .  Přehled programů modernizačních fondů, ve kterých budou vyhlašovány výzvy:                                             </t>
    </r>
    <r>
      <rPr>
        <b/>
        <sz val="9"/>
        <color theme="1"/>
        <rFont val="Calibri"/>
        <family val="2"/>
        <charset val="238"/>
        <scheme val="minor"/>
      </rPr>
      <t>1.</t>
    </r>
    <r>
      <rPr>
        <sz val="9"/>
        <color theme="1"/>
        <rFont val="Calibri"/>
        <family val="2"/>
        <charset val="238"/>
        <scheme val="minor"/>
      </rPr>
      <t xml:space="preserve"> </t>
    </r>
    <r>
      <rPr>
        <b/>
        <sz val="9"/>
        <color theme="1"/>
        <rFont val="Calibri"/>
        <family val="2"/>
        <charset val="238"/>
        <scheme val="minor"/>
      </rPr>
      <t xml:space="preserve">Modernizace soustav zásobování tepelnou energií </t>
    </r>
    <r>
      <rPr>
        <sz val="9"/>
        <color theme="1"/>
        <rFont val="Calibri"/>
        <family val="2"/>
        <charset val="238"/>
        <scheme val="minor"/>
      </rPr>
      <t xml:space="preserve">- Využívání OZE a nízkouhlíkových zdrojů primárně určených pro vytápění                                                                                                                   </t>
    </r>
    <r>
      <rPr>
        <b/>
        <sz val="9"/>
        <color theme="1"/>
        <rFont val="Calibri"/>
        <family val="2"/>
        <charset val="238"/>
        <scheme val="minor"/>
      </rPr>
      <t>2. Nové obnovitelné zdroje v energetice</t>
    </r>
    <r>
      <rPr>
        <sz val="9"/>
        <color theme="1"/>
        <rFont val="Calibri"/>
        <family val="2"/>
        <charset val="238"/>
        <scheme val="minor"/>
      </rPr>
      <t xml:space="preserve"> - Nové nepalivoé obnovitelné zdroje energie                                                                                  </t>
    </r>
    <r>
      <rPr>
        <b/>
        <sz val="9"/>
        <color theme="1"/>
        <rFont val="Calibri"/>
        <family val="2"/>
        <charset val="238"/>
        <scheme val="minor"/>
      </rPr>
      <t xml:space="preserve">3. Zlepšení energetické účinnosti a snižování emisí v průmyslu v EU ETS </t>
    </r>
    <r>
      <rPr>
        <sz val="9"/>
        <color theme="1"/>
        <rFont val="Calibri"/>
        <family val="2"/>
        <charset val="238"/>
        <scheme val="minor"/>
      </rPr>
      <t xml:space="preserve">- Zařízení a opatření pro zlepšení energetické účinnosti a/nebo snížení produkce skleníkových plynů v průmyslové výrobě pro zařízení zařazená v EU ETS         </t>
    </r>
    <r>
      <rPr>
        <b/>
        <sz val="9"/>
        <color theme="1"/>
        <rFont val="Calibri"/>
        <family val="2"/>
        <charset val="238"/>
        <scheme val="minor"/>
      </rPr>
      <t xml:space="preserve">4. Zlepšení energetické účinnosti v podnikání </t>
    </r>
    <r>
      <rPr>
        <sz val="9"/>
        <color theme="1"/>
        <rFont val="Calibri"/>
        <family val="2"/>
        <charset val="238"/>
        <scheme val="minor"/>
      </rPr>
      <t xml:space="preserve">- Opatření pro zlepšení energetické účinnosti v podnikání (mimo zařízení EU ETS)                                                                                                                                    </t>
    </r>
    <r>
      <rPr>
        <b/>
        <sz val="9"/>
        <color theme="1"/>
        <rFont val="Calibri"/>
        <family val="2"/>
        <charset val="238"/>
        <scheme val="minor"/>
      </rPr>
      <t>5. Modernizace dopravy v podnikatelském sektoru</t>
    </r>
    <r>
      <rPr>
        <sz val="9"/>
        <color theme="1"/>
        <rFont val="Calibri"/>
        <family val="2"/>
        <charset val="238"/>
        <scheme val="minor"/>
      </rPr>
      <t xml:space="preserve"> - Nákup a pořízení vozidel na alternativní pohon a neveřejná infrastruktura v podnikání                                                                               </t>
    </r>
    <r>
      <rPr>
        <b/>
        <sz val="9"/>
        <color theme="1"/>
        <rFont val="Calibri"/>
        <family val="2"/>
        <charset val="238"/>
        <scheme val="minor"/>
      </rPr>
      <t xml:space="preserve">6. Modernizace veřejné dopravy </t>
    </r>
    <r>
      <rPr>
        <sz val="9"/>
        <color theme="1"/>
        <rFont val="Calibri"/>
        <family val="2"/>
        <charset val="238"/>
        <scheme val="minor"/>
      </rPr>
      <t xml:space="preserve">- Pořízení vozidel na alternativní pohon a infrastruktury pro veřejnou dopravu          </t>
    </r>
    <r>
      <rPr>
        <b/>
        <sz val="9"/>
        <color theme="1"/>
        <rFont val="Calibri"/>
        <family val="2"/>
        <charset val="238"/>
        <scheme val="minor"/>
      </rPr>
      <t>7. Energetická účinnost ve veřejných budovách a infrastruktuře</t>
    </r>
    <r>
      <rPr>
        <sz val="9"/>
        <color theme="1"/>
        <rFont val="Calibri"/>
        <family val="2"/>
        <charset val="238"/>
        <scheme val="minor"/>
      </rPr>
      <t xml:space="preserve"> - Komplexní opatření ke zlepšení energetické účinnosti a využití obnovitelných a nízkoemisních zdrojů ve veřejných budovách a veřejné infrastruktuře                                       </t>
    </r>
    <r>
      <rPr>
        <b/>
        <sz val="9"/>
        <color theme="1"/>
        <rFont val="Calibri"/>
        <family val="2"/>
        <charset val="238"/>
        <scheme val="minor"/>
      </rPr>
      <t>8. Komunitní energetika</t>
    </r>
    <r>
      <rPr>
        <sz val="9"/>
        <color theme="1"/>
        <rFont val="Calibri"/>
        <family val="2"/>
        <charset val="238"/>
        <scheme val="minor"/>
      </rPr>
      <t xml:space="preserve"> - Podpora otevřených energetických společenství založených za účelem uspokojení svých energetických potřeb                                                   </t>
    </r>
    <r>
      <rPr>
        <b/>
        <sz val="9"/>
        <color theme="1"/>
        <rFont val="Calibri"/>
        <family val="2"/>
        <charset val="238"/>
        <scheme val="minor"/>
      </rPr>
      <t>9. Modernizace soustav veřejného osvětlení</t>
    </r>
    <r>
      <rPr>
        <sz val="9"/>
        <color theme="1"/>
        <rFont val="Calibri"/>
        <family val="2"/>
        <charset val="238"/>
        <scheme val="minor"/>
      </rPr>
      <t xml:space="preserve"> - Podpora rekonstrukcí a moderniazcí soustav veřejného osvětlení.</t>
    </r>
  </si>
  <si>
    <t>1</t>
  </si>
  <si>
    <t>LIGHTPUB - Modernizace soustav veřejného osvětlení</t>
  </si>
  <si>
    <t>https://www.sfzp.cz/tiskove-centrum/tiskove-zpravy/detail-tiskove-zpravy/?id=184</t>
  </si>
  <si>
    <t>Investice na modernizaci veřejného osvětlení, vč. instalace doprovodných smart prvků v rámci konceptu Smart Cities.</t>
  </si>
  <si>
    <t>12.00 h</t>
  </si>
  <si>
    <t>https://www.planobnovycr.cz/vyhlasene-vyzvy</t>
  </si>
  <si>
    <r>
      <rPr>
        <sz val="10"/>
        <color rgb="FFFF0000"/>
        <rFont val="Calibri"/>
        <family val="2"/>
        <charset val="238"/>
        <scheme val="minor"/>
      </rPr>
      <t>Termín spuštění příjmu žádostí - od 5. 5. 2022.</t>
    </r>
    <r>
      <rPr>
        <sz val="10"/>
        <color theme="1"/>
        <rFont val="Calibri"/>
        <family val="2"/>
        <charset val="238"/>
        <scheme val="minor"/>
      </rPr>
      <t xml:space="preserve"> Průběžná výzva: Rekonstrukce a inovace soustav veřejného osvětlení měst a obcí za účelem dosažení úspory elektrické energie. Dotace se vztahuje na rekonstrukci soustavy veřejného osvětlení včetně doplnění světelných bodů pro zajištění požadavků norem na osvětlení. Dotaci není možné čerpat na výstavbu nové soustavy veřejného osvětlení. B) Podpora přípravy pro dobíjecí stanice (EV ready) - Dotace ve výši 25 000 Kč na přípravu kabeláže pro 1 dobíjecí bod. Max. počet podpořených příprav dobíjecích bodů na obec/projekt bude stanoven na 50 bodů. Podmínkou je výstavba dobíjecí stanice do 5 let od získání dotace.                                       Úspora primární elektrické energie minimálně 30 %. Náhradní teplota chromatičnosti Tc musí být menší nebo rovna 2700 K. Je nutné dodržet požadavky normy ČSN EN 12464-2. Parametry osvětlení řešených úseků komunikací musí splnit požadavky norem ČSN EN 13201. Normou požadované parametry osvětlenosti nebo jasů nesmí být překročeny o více než 30 %.                           </t>
    </r>
  </si>
  <si>
    <t>https://www.mpsv.cz/web/cz/vyzva-c.-31_22_003-rozvoj-a-modernizace-materialne-technicke-zakladny-socialnich-sluzeb</t>
  </si>
  <si>
    <t>https://www.mpo.cz/cz/podnikani/narodni-plan-obnovy/vyzvy/i--vyzva-modernizace-distribuce-tepla-v-systemech-dalkoveho-vytapeni-z-narodniho-planu-obnovy--267356/</t>
  </si>
  <si>
    <t>https://www.mmr.cz/cs/evropska-unie/narodni-plan-obnovy/1-vyzva</t>
  </si>
  <si>
    <t>Veřejná správa, územní rozvoj, řízení rizik, bezpečnost, digitalizace, Smart Cities</t>
  </si>
  <si>
    <t>OP TAK</t>
  </si>
  <si>
    <t>Operační program Technologie a aplikace pro konkurenceschopnost</t>
  </si>
  <si>
    <t>Státní fond podpory investic</t>
  </si>
  <si>
    <t>SZTE</t>
  </si>
  <si>
    <t>VO</t>
  </si>
  <si>
    <t>Veřejné osvětlení</t>
  </si>
  <si>
    <t>Soustava zásobování tepelnou energií</t>
  </si>
  <si>
    <t>KVET</t>
  </si>
  <si>
    <t>Kombinovaná výroba elektřiny a tepla</t>
  </si>
  <si>
    <t>Stav výzvy</t>
  </si>
  <si>
    <t>Alokace výzvy</t>
  </si>
  <si>
    <t xml:space="preserve">MZe </t>
  </si>
  <si>
    <t>Národní plán obnovy (Dotace, eAGRI)</t>
  </si>
  <si>
    <t xml:space="preserve">8,54 mld. celé období </t>
  </si>
  <si>
    <t>Přirozená obnova a umělá obnova síjí;
Umělá obnova sadbou první i opakovanou včetně podsadeb; 
Ochrana mladých lesních porostů do stadia jejich zajištění; 
Zajištění lesních porostů v zákonné lhůtě;
Rekonstrukce porostů náhradních dřevin a ostatních porostů po škodách; 
Přeměna porostů s nevhodnou dřevinnou skladbou; 
Zlepšování kvality lesní půdy;
Výchova lesních porostů do 40 let skutečného věku porostu; 
Ponechání dendromasy k zetlení v lesním porostu ve formě ukládání klestu na valy a hromady</t>
  </si>
  <si>
    <t>0,3 mld.</t>
  </si>
  <si>
    <t>2,85 mld.</t>
  </si>
  <si>
    <t xml:space="preserve">https://www.mpo.cz/cz/podnikani/narodni-plan-obnovy/ </t>
  </si>
  <si>
    <t>vyhlášeno</t>
  </si>
  <si>
    <t>23,4 mld.</t>
  </si>
  <si>
    <t>0,6 mld.</t>
  </si>
  <si>
    <t>https://www.mdcr.cz/Dokumenty/Evropska-unie/Programy/Narodni-plan-obnovy/Komponenta-2-1-Udrzitelna-doprava/Vyzvy-komponenta-2-1/Vyzva-02</t>
  </si>
  <si>
    <t>1,7 mld.</t>
  </si>
  <si>
    <t>Obce, společnosti 100% vlastněné obcí</t>
  </si>
  <si>
    <t xml:space="preserve"> vyhlášeno</t>
  </si>
  <si>
    <t>0,04 mld.</t>
  </si>
  <si>
    <t>2,8 mld.</t>
  </si>
  <si>
    <t>1 mld.</t>
  </si>
  <si>
    <t>2Q 2022 (13.4.2022)</t>
  </si>
  <si>
    <t>0,0895 mld.</t>
  </si>
  <si>
    <t>7. veřejná soutěž v programu TREND na podporu projektů zabývajících se vývojem a aplikací standardů 5. generace a vyšších (5G)</t>
  </si>
  <si>
    <t>TA ČR</t>
  </si>
  <si>
    <t>podnik – malý, střední, velký;
výzkumná organizace.</t>
  </si>
  <si>
    <t>https://www.tacr.cz/soutez/program-trend/sedma-verejna-soutez/</t>
  </si>
  <si>
    <t>1.2</t>
  </si>
  <si>
    <t>MV</t>
  </si>
  <si>
    <t>0,050 mld.</t>
  </si>
  <si>
    <t>Sdílený lékový záznam - rozšíření služby v oblasti správy souhlasů, evidence přístupů</t>
  </si>
  <si>
    <t>https://www.mvcr.cz/npo/clanek/vyzvy-aktualne-otevrene-vyzvy-aktualne-otevrene-vyzvy.aspx</t>
  </si>
  <si>
    <t>0,15496 mld.</t>
  </si>
  <si>
    <t>Zajištění zvýšení kybernetické bezpečnosti Policie ČR</t>
  </si>
  <si>
    <t>Podpora rozvoje digitální transformace ve zdravotnictví - interoperabilita I Standardizační prostředí</t>
  </si>
  <si>
    <t>0,08264 mld.</t>
  </si>
  <si>
    <t>1.1</t>
  </si>
  <si>
    <t>0,06098 mld.</t>
  </si>
  <si>
    <t>0,267 mld.</t>
  </si>
  <si>
    <t>0,24518 mld.</t>
  </si>
  <si>
    <t>0,10632 mld.</t>
  </si>
  <si>
    <t>0,240 mld.</t>
  </si>
  <si>
    <t>0,008 mld.</t>
  </si>
  <si>
    <t>bude vyhlášeno</t>
  </si>
  <si>
    <t xml:space="preserve">Výzva Ministerstva školství, mládeže a tělovýchovy k předkládání žádostí o poskytnutí dotace z Národního plánu obnovy na podporu prevence digitální propasti – pořízení mobilních digitálních technologií určená pro základní školy, střední školy a konzervatoře, jejichž zřizovatelem není stát, kraj, obec nebo dobrovolný svazek obcí, pro kalendářní rok 2022 </t>
  </si>
  <si>
    <t>3.1.</t>
  </si>
  <si>
    <t>základní školy (s výjimkou ZŠ při zdravotnickém zařízení), střední školy, konzervatoře - soukromé a církevní</t>
  </si>
  <si>
    <t>Výzva Ministerstva školství, mládeže a tělovýchovy k předkládání žádostí o poskytnutí dotace z Národního plánu obnovy na podporu vybavení škol pokročilými digitálními technologiemi pro rozvoj informatického myšlení dětí a žáků a jejich digitálních kompetencí určená pro mateřské školy, základní školy a gymnázia, jejichž zřizovatelem není stát, kraj, obec nebo dobrovolný svazek obcí, pro kalendářní rok 2022</t>
  </si>
  <si>
    <t>Pořízení digitálních učebních pomůcek</t>
  </si>
  <si>
    <t>mateřské školy (s výjimkou MŠ při zdravotnickém zařízení), základní školy (s výjimkou ZŠ při zdravotnickém zařízení), gymnázia - soukromé a církevní</t>
  </si>
  <si>
    <t>6. veřejná soutěž v programu Prostředí pro život, podprogram 2: Ekoinovace, technologie a postupy pro ochranu životního prostředí</t>
  </si>
  <si>
    <t>0,2 mld.</t>
  </si>
  <si>
    <t>V rámci podprogramu 2 budou podporovány především projekty zaměřené na environmentální technologie a ekoinovace, projekty orientované na inovativní přístupy s praktickou využitelností zmírňující dopady klimatických změn, reflektující ochranu přírodních zdrojů a trendově orientované na aktuální výzvy v životním prostředí.</t>
  </si>
  <si>
    <t>https://www.tacr.cz/soutez/program-prostredi-pro-zivot/sesta-verejna-soutez-2/</t>
  </si>
  <si>
    <t>Výzva v programu Národní centra kompetence</t>
  </si>
  <si>
    <t>1,5 mld.</t>
  </si>
  <si>
    <t xml:space="preserve">Výzva bude zaměřena na podporu dlouhodobé spolupráce mezi výzkumnou a aplikační sférou a posílení institucionální základny aplikovaného výzkumu.  Cílem je zvýšení efektivity a kvality výsledků aplikovaného výzkumu a transferu technologií v klíčových oborech s perspektivou růstu, zvýšení konkurenceschopnosti podniků a posílení excelence a aplikační relevance výzkumných organizací. </t>
  </si>
  <si>
    <t>https://www.tacr.cz/program/program-narodni-centra-kompetence/</t>
  </si>
  <si>
    <t>0,002 mld.</t>
  </si>
  <si>
    <t>Výzva Ministerstva školství mládeže a tělovýchovy
k podání žádostí o poskytnutí dotace v rámci Národního plánu obnovy, komponenty 3.2 Adaptace kapacity a zaměření školních programů –  3.2.4 Investice do rozvoje vybraných klíčových akademických pracovišť.</t>
  </si>
  <si>
    <t>3.2.</t>
  </si>
  <si>
    <t>Stavební práce, interiérové a přístrojové vybavení</t>
  </si>
  <si>
    <t>veřejné vysoké školy - Univerzita Karlova a Masarykova univerzita</t>
  </si>
  <si>
    <t>Výzva Ministerstva školství, mládeže a tělovýchovy pro základní a střední školy o poskytnutí dotace v rámci Národního plánu obnovy s názvem "Implementace 3.2.2. Národního plánu obnovy"</t>
  </si>
  <si>
    <t>Cílem výzvy je navrhnout a ověřit systém podpory škol k řešení rostoucích nerovností ve vzdělávání.</t>
  </si>
  <si>
    <t xml:space="preserve">MK ČR (OUKKKO) </t>
  </si>
  <si>
    <t>0,005 mld.</t>
  </si>
  <si>
    <t>MK ČR (EO)</t>
  </si>
  <si>
    <t>3,5 mld.</t>
  </si>
  <si>
    <t>0,825 mld.</t>
  </si>
  <si>
    <t>0,17 mld.</t>
  </si>
  <si>
    <t>2 mld.</t>
  </si>
  <si>
    <t>0,5 mld.</t>
  </si>
  <si>
    <t>0,55927 mld.</t>
  </si>
  <si>
    <t>https://www.mvcr.cz/npo/narodni-plan-obnovy-web-vyzvy.aspx</t>
  </si>
  <si>
    <t>0,088 mld.</t>
  </si>
  <si>
    <t>0,01929 mld.</t>
  </si>
  <si>
    <t>0,170 mld.</t>
  </si>
  <si>
    <t>Podpora projektů pro inovační technologie ve zdravotnictví - telemedicína</t>
  </si>
  <si>
    <t>OSS, nemocnice</t>
  </si>
  <si>
    <t>0,300 mld.</t>
  </si>
  <si>
    <t>Integrovaný cizinecký agendový systém (ICAS)</t>
  </si>
  <si>
    <t>1,6 mld.</t>
  </si>
  <si>
    <t>Rekvalifikace a zvýšení kvalifikací prostřednictvím Úřadu práce ČR (pracovní název)</t>
  </si>
  <si>
    <t xml:space="preserve">3,25 mld. </t>
  </si>
  <si>
    <t>Uchazeči a zájemci o zaměstnání, osoby se zdravotním postižením, osoby s kumulací hendikepů na trhu práce a ekonomicky neaktivní osoby, včetně osob vracejících se na trh práce po návratu z mateřské/rodičovské dovolené, dále osoby znevýhodněné na trhu práce (např. osoby 55 – 64 let, osoby do 25 let věku, příslušníci etnických menšin a osoby s nízkou úrovní kvalifikace (stupeň ISCED 0 – 2)). Kromě uvedených skupin také osoby v produktivním věku dle § 106 zákona o zaměstnanosti č. 435/2004 Sb.</t>
  </si>
  <si>
    <t>Výzva v rámci programu EFEKT - Výzva č. NPO 6/2022 - Energetičtí koordinátoři Místních akčních skupin (EnKo MAS)</t>
  </si>
  <si>
    <t>Obce, domácnosti
Podporované subjekty - Mstní akční skupiny Národní sítě místních akčních skupin</t>
  </si>
  <si>
    <t>Výzva v rámci programu EFEKT - Výzva č. NPO 5/2022 - Zvyšování odborných kompetencí Místních akčních skupin v oblasti energetických úspor</t>
  </si>
  <si>
    <t>Odborné vzdělávání pracovníků Místních akčních skupin tak, aby mohly poskytovat konzultace v oblasti úspor energie, využívání OZE, komunitní energetiky apod.</t>
  </si>
  <si>
    <t>Právnická osoba vykonávající činnost základní školy,střední školy nebo konzervatoře,jejímž zřizovatelem není stát, kraj, obec nebo dobrovolný svazek obcí(dále škola)</t>
  </si>
  <si>
    <t>podpora škol s vyšším počtem sociálně znevýhodněných žáků - personální podpora, programy vzdělávání pedagogů, aktvity podporující rozvoj, vzdělávání a inkluzi sociálně znevýhodněných žáků</t>
  </si>
  <si>
    <t>právnické osoby vykonávající činnost základní školy a střední školy  (bez ohledu na zřizovatele)</t>
  </si>
  <si>
    <t>Výzva na podporu doučování pro základní školy, střední školy a konzervatoře, jejichž zřizovatelem není stát, kraj, obec nebo dobrovolný svazek obcí, pro kalendářní rok 2023 (Investice 3.2.3 NPO)</t>
  </si>
  <si>
    <t>4Q 2022</t>
  </si>
  <si>
    <t>Harmonogram výzev k</t>
  </si>
  <si>
    <t>Implementace 3.2.2 NPO</t>
  </si>
  <si>
    <t>www.edu.cz</t>
  </si>
  <si>
    <t>Navrhnout a ověřit systém podpory škol k řešení rostoucích nerovností ve vzdělání</t>
  </si>
  <si>
    <t>Střediska ekologické výchovy (včetně školních) - Podpora environmentální výchovy a osvěty v oblasti energetických úspor, využívání OZE, změny klimatu, adaptace na změnu klimatu, šetření vodou, oběhového hospodářství, komunitní energetiky apod.: výukové programy pro školy, dlouhodobá (celoroční) spolupráce ekocenter se školami, osvětové programy ekoncenter pro širokou veřejnost, proškolování lektorů z ekocenter</t>
  </si>
  <si>
    <t>Ekologické výukové programy o změně klimatu - omponenta 2.5 Renovace budov a ochrana ovzduší/2.5.3 Podpora předprojektové přípravy a osvěty, výchovy, vzdělávání a informovanosti v oblasti úspor energie, využívání OZE a snižování emisí skleníkových plynů a dalších znečisťujících látek v ovzduší</t>
  </si>
  <si>
    <t>NPO - Mze</t>
  </si>
  <si>
    <t>Podpora prevence před povodněni V</t>
  </si>
  <si>
    <t>Podpora výstavby efektivních protipovodňových opatření s retencí (poldry, suché nádrže) a jejich rekonstrukce, zvyšování bezpečnosti vodních děl, protipovodňová opatření v intravilánech obcí, podpora projektových dokumentací na protipovodňová opatření</t>
  </si>
  <si>
    <t>3/2022</t>
  </si>
  <si>
    <t>Ekomobilita</t>
  </si>
  <si>
    <t>https://www.narodniprogramzp.cz/nabidka-dotaci/detail-vyzvy/?id=108</t>
  </si>
  <si>
    <t>Podpora bude poskytována formou fixní dotace na daný typ vozidla/neveřejné dobíjecí stanice s maximální procentuální hranicí 50 % a to včetně projektů podléhajících veřejné podpoře nebo podpoře de minimis.</t>
  </si>
  <si>
    <t>Předmětem podpory je nákup nových vozidel do nabytí vlastnictví žadatele, v případě příspěvkových organizací do nabytí správy nebo příslušnosti hospodaření, či pronájem vozidla formou finančního leasingu. Podporovány jsou:
 elektromobily (osobní, nákladní, malá užitková, motorky, pracovní stroje samojízdné, autobusy, dobíjecí stanice),
 automobily s vodíkovým pohonem - pouze osobní vozidla M1, podpora 500 tis. Kč/vozidlo.
Dále je podpora určena na pořízení tzv. chytrých neveřejných dobíjecích stanic pro dobíjení elektricky poháněných vozidel (podporováno pouze s nákupem vozidla). Zakoupená nebo provozovaná vozidla všech typů nesmí obsahovat olovo, rtuť, šestimocný chrom a kadmium.
Žadatel/Příjemce podpory zajistí udržitelnost projektu po dobu 3 let od jeho ukončení.</t>
  </si>
  <si>
    <t>Komunální FVE pro větší obce (energetická společenství)</t>
  </si>
  <si>
    <t>RES+ č. 4/2022</t>
  </si>
  <si>
    <t>https://www.sfzp.cz/dotace-a-pujcky/modernizacni-fond/vyzvy/detail-vyzvy/?id=18</t>
  </si>
  <si>
    <t>nejpozději do 5 let od vydání rozhodnutí</t>
  </si>
  <si>
    <t>Závisí na instalovaném výkonu, kapacitě akumulace či výkonosti elektrolyzéru. Výpočet je uveden v textu výzvy.</t>
  </si>
  <si>
    <t>MODF</t>
  </si>
  <si>
    <t>Modernizace tepláren (SZTE)</t>
  </si>
  <si>
    <t>HEAT č. 1/2022</t>
  </si>
  <si>
    <t>https://www.sfzp.cz/dotace-a-pujcky/modernizacni-fond/vyzvy/detail-vyzvy/?id=19</t>
  </si>
  <si>
    <t>Míra podpory 30–80 % v závislosti na typu projektu a jeho technologii nebo regionu, ve které se projekt realizuje.
Podrobnosti jsou uvedeny v textu výzvy.</t>
  </si>
  <si>
    <t>Cílem výzvy je podpora realizace projektů vedoucích ke snížení emisí uhlíku, modernizace energetických systémů, zlepšení energetické účinnosti a zvýšení podílu obnovitelných zdrojů energie na konečné spotřebě energie. 1.A PRIORITNÍ PROJEKTY: Rekonstrukce nebo náhrada zdroje tepla v soustavách zásobování tepelnou energií se změnou palivové základny nebo typu energie. 1.B NEPRIORITNÍ PROJEKTY: 
Rekonstrukce nebo náhrada zdroje tepla v soustavách zásobování tepelnou energií se změnou palivové základny nebo typu energie. Žadatelé: vlastníci řešeného zdroje tepelné energie na SZTE; vlastníci SZTE, kteří licencí nedisponují, ale infrastruktura je provozována subjektem s výše uvedenou licencí; vlastníci nového zdroje tepelné energie, pokud bude tepelný výkon z tohoto zdroje vyveden do stávající SZTE se souhlasem vlastníka stávající SZTE, za předpokladu, že budovaný nový zdroj nahradí alespoň část zdroje stávajícího - i v tomto případě platí, že infrastruktura bude provozována subjektem s výše uvedenou licencí.</t>
  </si>
  <si>
    <t>12/27</t>
  </si>
  <si>
    <t xml:space="preserve"> Rozvoj neveřejné síťové infrastruktury veřejné správy  - SC 1.1 (PR)</t>
  </si>
  <si>
    <t xml:space="preserve">Rozvoj neveřejné síťové infrastruktury veřejné správy a rozvoj backofficových služeb prostřednictvím Centrálního místa služeb („CMS“) a rozvoj backofficových služeb veřejné správy v CMS a přístupu k nim prostřednictvím komunikační infrastruktury veřejné správy a neveřejných sítí veřejné správy, včetně doprovodné infrastruktury (DWDM, MPLS apod.), její územní rozšíření a užití pro kvalitnější výkon tzv. digitálního úřadování státu </t>
  </si>
  <si>
    <t xml:space="preserve"> Rozvoj neveřejné síťové infrastruktury veřejné správy  - SC 1.1 (ČR)</t>
  </si>
  <si>
    <t>Muzea - SC 4.4 (ITI)</t>
  </si>
  <si>
    <t>Památky - SC 4.4 (PR)</t>
  </si>
  <si>
    <t>Revitalizace a vybavení pro činnost památek příspívající k ochraně kulturního dědictví</t>
  </si>
  <si>
    <t xml:space="preserve"> 06/2023</t>
  </si>
  <si>
    <t>Telematika pro veřejnou dopravu - SC 6.1 (PR)</t>
  </si>
  <si>
    <t>Deinstitucionalizace sociálních služeb - SC 4.2 (PR)</t>
  </si>
  <si>
    <t>10/25</t>
  </si>
  <si>
    <t>Památky - SC 4.4 (ITI)</t>
  </si>
  <si>
    <t>Území metropolitních oblastí a aglomerací ITI mimo území hl. m. Prahy - Revitalizace a vybavení pro činnost památek přispívající k ochraně kulturního dědictví</t>
  </si>
  <si>
    <t>Zelená infrastruktura - SC 2.2 (PR)</t>
  </si>
  <si>
    <t>Infrastruktura pro cyklistickou dopravu - SC 6.1 (ITI)</t>
  </si>
  <si>
    <t>Telematika pro veřejnou dopravu - SC 6.1 (ITI)</t>
  </si>
  <si>
    <t>Multimodální osobní doprava - SC 6.1 (PR)</t>
  </si>
  <si>
    <t>Multimodální osobní doprava</t>
  </si>
  <si>
    <t>Schválen EK 1. 7. 2022</t>
  </si>
  <si>
    <t>Pořadí</t>
  </si>
  <si>
    <t>Červenec</t>
  </si>
  <si>
    <t>Srpen</t>
  </si>
  <si>
    <t>Září</t>
  </si>
  <si>
    <t>Říjen</t>
  </si>
  <si>
    <t>Listopad</t>
  </si>
  <si>
    <t>Prosinec</t>
  </si>
  <si>
    <t>SC</t>
  </si>
  <si>
    <t>4.4</t>
  </si>
  <si>
    <t>PR</t>
  </si>
  <si>
    <t>4.1</t>
  </si>
  <si>
    <t>ČR</t>
  </si>
  <si>
    <t>PR/ITI/ČR</t>
  </si>
  <si>
    <t>6.1</t>
  </si>
  <si>
    <t>Rozvoj neveřejné síťové infrastruktury veřejné správy</t>
  </si>
  <si>
    <t>Památky</t>
  </si>
  <si>
    <t>4.3</t>
  </si>
  <si>
    <t>Deinstitucionalizace sociálních služeb</t>
  </si>
  <si>
    <t>Zelená infrastruktura</t>
  </si>
  <si>
    <t>2.2</t>
  </si>
  <si>
    <t>Ukončení výzvy</t>
  </si>
  <si>
    <t>08/2023</t>
  </si>
  <si>
    <t>12/2027</t>
  </si>
  <si>
    <t>09/2023</t>
  </si>
  <si>
    <t>10/2023</t>
  </si>
  <si>
    <t>06/2023</t>
  </si>
  <si>
    <t>12/2023</t>
  </si>
  <si>
    <t>Průběžné výzvy</t>
  </si>
  <si>
    <t>2</t>
  </si>
  <si>
    <t>EK 18. 7. 2022</t>
  </si>
  <si>
    <t>https://opzp.cz/</t>
  </si>
  <si>
    <t>OPŽP</t>
  </si>
  <si>
    <t>https://opzp.cz/dokumenty/harmonogram-vyzev/</t>
  </si>
  <si>
    <t>20.00 h</t>
  </si>
  <si>
    <t>Diverzitní a flexibilní pracovní kultura (1)</t>
  </si>
  <si>
    <t>012</t>
  </si>
  <si>
    <t>https://www.esfcr.cz/prehled-vyzev-opz-plus/-/asset_publisher/SfUza2tXdZGm/content/diverzitni-a-flexibilni-pracovni-kultura-1-?inheritRedirect=false</t>
  </si>
  <si>
    <t>23,59 h</t>
  </si>
  <si>
    <t>Spolufinancování 0-23,265 % - dle typu žadatele a dle realizované oblasti projektu</t>
  </si>
  <si>
    <t>PRŮBĚŽNÁ VÝZVA - Maximální délka realizace projektu je 24 měsíců. Oblast A - Zavádění flexibilní pracovní kultury do pracovního prostředí u zaměstnavatelů a vytvoření a zavedení systému práce se zaměstnanci na MD/RD. Oblast B - Vytvoření podmínek pro vznik a rozvoj diverzitního pracovního prostředí podporujícího směřování k vyrovnanému zastoupení žen a mužů v organizaci. Realizace aktivit bude v projektech povinně probíhat v následujících čtyřech fázích, jejichž pořadí je nutné při realizaci dodržet.
1. Analýza výchozího stavu organizace 2. Zpracování strategie 3. Implementace 4. Závěrečné vyhodnocení strategie</t>
  </si>
  <si>
    <t>4</t>
  </si>
  <si>
    <t>4/2022</t>
  </si>
  <si>
    <t xml:space="preserve"> Realizace podpořených projektů: nejpozději do 5 let od vydání rozhodnut</t>
  </si>
  <si>
    <t>Výše příspěvku
Závisí na instalovaném výkonu, kapacitě akumulace či výkonosti elektrolyzéru. Výpočet je uveden v textu výzvy.</t>
  </si>
  <si>
    <t xml:space="preserve">PRŮBĚŽNÁ VÝZVA - Pořízení fotovoltaických panelů na střechy a přístřešky veřejných i komerčních budov a veřejné pozemky. Žadatelé navíc budou moci dotací pokrýt náklady na zařízení na ukládání jak elektrické, tak tepelné energie a její řízenou spotřebu:                                                           Instalace nových fotovoltaických elektráren (FVE) s instalovaným výkonem do 1 MWp (včetně) na jedno předávací místo do DS/PS.
Podporovány jsou:
Sdružené projekty výstavby FVE, které zahrnují více dílčích projektů s více než jedním předávacím místem do DS/PS, umístěných na území žadatele a/nebo zřizovatele či majitele žadatele
Společně s poskytovanou podporou na instalaci FVE mohou být dále podpořeny:
Systémy bateriové akumulace vyrobené elektřiny
Systémy výroby vodíku elektrolýzou vody
Systémy energetického managementu včetně řídícího softwaru a prvků pro optimalizaci výroby a spotřeby energie.  </t>
  </si>
  <si>
    <t>Systémy pro posuzování znečištění ovzduší</t>
  </si>
  <si>
    <t>13</t>
  </si>
  <si>
    <t>https://opzp.cz/dotace/13-vyzva/</t>
  </si>
  <si>
    <t xml:space="preserve">PRŮBĚŽNÁ VÝZVA - Specifický cíl 1.6 – Posilování ochrany a zachování přírody, biologické rozmanitosti a zelené infrastruktury, a to i v městských oblastech, a snižování všech forem znečištění
Opatření 1.6.5 – Pořízení a modernizace systémů pro posuzování a vyhodnocení úrovně znečištění ovzduší a souvisejících meteorologických aspektů                            Výstavba a obnova systémů pro sledování a hodnocení kvality ovzduší a posouzení dopadů opatření ke zlepšení kvality ovzduší, a to včetně systémů určených k archivaci a ke zpracování údajů o zdrojích znečišťování ovzduší (emisních dat).                                       </t>
  </si>
  <si>
    <t>Stacionární zdroje znečišťování ovzduší</t>
  </si>
  <si>
    <t>12</t>
  </si>
  <si>
    <t>https://opzp.cz/dotace/12-vyzva/</t>
  </si>
  <si>
    <t xml:space="preserve">PRŮBĚŽNÁ VÝZVA - Specifický cíl 1.6 – Posilování ochrany a zachování přírody, biologické rozmanitosti a zelené infrastruktury, a to i v městských oblastech, a snižování všech forem znečištění
Opatření 1.6.4 – Náhrada nebo rekonstrukce stacionárních zdrojů znečišťování ovzduší včetně realizace dodatečných technologií a změny technologických postupů                                                     Projekty náhrady nebo rekonstrukce stacionárních zdrojů znečišťování ovzduší za účelem snížení emisí z těchto zdrojů. Podpora je určena i na snížení emisí amoniaku z chovu hospodářských zvířat a omezování prašnosti z plošných zdrojů. Podpořena bude realizace dodatečných technologií a změnu technologických postupů.                                                  </t>
  </si>
  <si>
    <t>Detailní informace o výši podpory jsou uvedeny v Pravidlech pro žadatele a příjemce podpory v Operačním programu Životní prostředí pro období 2021–2027:  Míra podpory (% CZV) - 100 %</t>
  </si>
  <si>
    <t>Míra podpory (% CZV) 50 %
Bonifikace míry podpory (% CZV) u projektů na stacionárních zdrojích identifikovaných v programech zlepšování kvality ovzduší jako imisně významné - 85 %</t>
  </si>
  <si>
    <t>Udržitelné nakládání s odpady</t>
  </si>
  <si>
    <t>https://opzp.cz/dotace/4-vyzva/</t>
  </si>
  <si>
    <t>PRŮBĚŽNÁ VÝZVA - Specifický cíl 1.5 – Podpora přechodu na oběhové hospodářství účinně využívající zdroje
Opatření 1.5.5 – Výstavba a modernizace sběrných dvorů
Opatření 1.5.7 – Budování zařízení pro úpravu a zpracování čistírenských odpadních kalů z čistíren odpadních vod
Opatření 1.5.8 – Výstavba a modernizace zařízení pro materiálové využití odpadů
Alokace na projekty opatření 1.5.5 je 150 mil. Kč, alokace na projekty opatření 1.5.7 je 150 mil. Kč a alokace na projekty opatření 1.5.8 je 150 mil. Kč. Projekty opatření 1.5.5 je možné kombinovat s projekty opatření 1.5.1, 1.5.2, 1.5.4 (přičemž alokace na tato opatření je 50 mil. Kč).
Součástí projektů opatření 1.5.5 tedy může být i infrastruktura na předcházení vzniku odpadů (domácí kompostéry, re-use centra, pořízení opakovaně použitelného nádobí a obalů), ale musí se jednat o minoritní část projektu (méně než 50% způsobilých nákladů projektu).                                                                                                          Výstavba nových či modernizace stávajících sběrných dvorů v podobě navýšení jejich kapacity,  systémy pro separaci a oddělený sběr a svoz komunálního odpadu a odpadu podobného komunálnímu odpadu (biologicky rozložitelný komunální odpad, plasty, papír, sklo, kovy, textil, objemný odpad a nápojové kartony).</t>
  </si>
  <si>
    <t>Podpora max. 85 % z celkových způsobilých výdajů</t>
  </si>
  <si>
    <t>19</t>
  </si>
  <si>
    <t>Srážkové vody a opatření proti povodním</t>
  </si>
  <si>
    <t>https://opzp.cz/dotace/19-vyzva/</t>
  </si>
  <si>
    <t>PRŮBĚŽNÁ VÝZVA - realizace přírodě blízkých protipovodňových opatření a také na podporu budování vsakovacích a retenčních zařízení včetně podpory dalším opatřením, které přispívají k efektivnímu nakládání se srážkovými vodami.Specifický cíl 1.3 – Podpora přizpůsobení se změně klimatu, prevence rizika katastrof a odolnosti vůči nim s přihlédnutím k ekosystémovým přístupům
Opatření 1.3.3 – Realizace protipovodňových opatření
Opatření 1.3.4 – Realizace opatření ke zpomalení odtoku, pro vsak, retenci a akumulaci srážkové vody, zelené střechy, opatření pro využití šedé vody a řízenou dotaci podzemních vod</t>
  </si>
  <si>
    <t>max. 85 % celkových způsobilých výdajů s výjimkou typových projektů realizace opatření podporujících přirozený tlumivý rozliv povodní v nivách, realizace přírodě blízkých opatření a uvolňování území ohrožených povodněmi, kde bude podpora poskytována ve výši max. 100 %, propojených systémy prvků modrozelené infrastruktury, kde bude podpora poskytována ve výši max. 95 % z celkových způsobilých výdajů, a hospodaření se srážkovou vodou mimo území se stávající zástavbou; budování propustných zpevněných povrchů a řešící odtok srážkové vody z nových veřejných budov a objektů; budování akumulačních nádrží na zachytávání srážkových vod, které budou využívány pro zálivku hřišť, kde bude podpora poskytována ve výši max. 30 % z celkových způsobilých výdajů.</t>
  </si>
  <si>
    <t>IROP-ITI</t>
  </si>
  <si>
    <t>16</t>
  </si>
  <si>
    <t>Knihovny (ITI) - SC 4.4 (MRR, PR)</t>
  </si>
  <si>
    <t>https://irop.mmr.cz/cs/vyzvy-2021-2027/vyzvy/16vyzvairop</t>
  </si>
  <si>
    <t>Žadatel: EFRR  / Státní rozpočet/ Vlastní zdroje žadatele                                                                        Obce: 70 % / 15 % / 15 %</t>
  </si>
  <si>
    <t>PRŮBĚŽNÁ VÝZVA - Revitalizace, odborná infrastruktura a vybavení pro činnost knihoven. Oprávněnými žadateli jsou  žadatelé pouze v případě, že obdrželi kladné vyjádření řídicího výboru ITI o souladu projektového záměru s ISg ITI, které je povinnou přílohou žádosti o podporu. Vyjádření řídicího výboru ITI musí být platné ke dni podání žádosti o podporu. Projekt je zaměřen na některou z uvedených kategorií knihoven:
 knihovny vykonávající a zajišťující regionální funkce
 základní knihovny provozované obcí s počtem obyvatel 10 000 a výše
 základní knihovny se specializovaným knihovním fondem.                                                                                                                                                                     Účel projektu
a) revitalizace knihoven,
b) posílení odborné infrastruktury a odborného vybavení knihoven.
Cíl projektu
Cílem projektu je zlepšení přístupnosti a zajištění ochrany knihovních fondů.</t>
  </si>
  <si>
    <t>Míra financování činí max. 80 % z celkových způsobilých výdajů.</t>
  </si>
  <si>
    <t>https://opzp.cz/dotace/16-vyzva/</t>
  </si>
  <si>
    <t>Rekultivace starých skládek</t>
  </si>
  <si>
    <t>PRŮBĚŽNÁ VÝZVA - SC 1.6 – Posilování ochrany a zachování přírody, biologické rozmanitosti a zelené infrastruktury, a to i v městských oblastech, a snižování všech forem znečištění
Opatření 1.6.8 – Odstranění rizik kontaminace ohrožujících lidské zdraví, vodní zdroje nebo ekosystémy a rekultivace starých skládek: Výzva se vztahuje k lokalitám starých skládek, které byly využívány ještě před platností legislativy o odpadech.</t>
  </si>
  <si>
    <t>Míra financování činí max. 85 % z celkových způsobilých výdajů.</t>
  </si>
  <si>
    <t>15</t>
  </si>
  <si>
    <t>https://opzp.cz/dotace/11-vyzva/</t>
  </si>
  <si>
    <t>11</t>
  </si>
  <si>
    <t>Obnovitelné zdroje energie na veřejných budovách</t>
  </si>
  <si>
    <t>PRŮBĚŽNÁ VÝZVA - SC1.2 – Podpora energie z obnovitelných zdrojů v souladu se směrnicí (EU) 2018/2001, včetně kritérií udržitelnosti stanovených v uvedené směrnici
Opatření 1.2.1 – Výstavba a rekonstrukce obnovitelných zdrojů energie pro veřejné budovy
Opatření 1.2.2 – Výstavba a rekonstrukce obnovitelných zdrojů energie pro zajištění dodávek systémové energie ve veřejném sektoru: Cílem výzvy je zvýšení využití obnovitelných zdrojů energie jak ve veřejných budovách, tak v konečné spotřebě energie ve veřejné infrastruktuře.</t>
  </si>
  <si>
    <t>Opatření 1.2.1 - Podpora je poskytována prostřednictvím tzv. jednotkových nákladů (zjednodušené metody
vykazování nákladů) pro jednotlivá opatření. Pro projekty je stanoveno několik úrovní
jednotkové dotace, dle technické kvality podporovaného opatření.                                            Opatření 1.2.2 - Podpora bude poskytována do maximální hranice 50 % celkových způsobilých výdajů projektů
prostřednictvím tzv. jednotkových nákladů (zjednodušené metody vykazování nákladů) na
daný typ opatření.</t>
  </si>
  <si>
    <t>10</t>
  </si>
  <si>
    <t>Veřejné budovy v pasivním standardu</t>
  </si>
  <si>
    <t>https://opzp.cz/dotace/8-vyzva/</t>
  </si>
  <si>
    <t>8</t>
  </si>
  <si>
    <t>Energetické úspory ve veřejné infrastruktuře</t>
  </si>
  <si>
    <t>PRŮBĚŽNÁ VÝZVA - SC 1.1 – Opatření v oblasti energetické účinnosti a snižování emisí skleníkových plynů
Opatření 1.1.2 – Snížení energetické náročnosti/zvýšení účinnosti technologických procesů: Výzva se zaměřuje na zvýšení energetické účinnosti v gastro provozech a prádelnách v sektorech zdravotnictví, školství a v sociálních službách. Určena je pro Středočeský kraj, Plzeňský kraj, Jihočeský kraj, Jihomoravský kraj a Kraj Vysočina.</t>
  </si>
  <si>
    <t>Míra podpory je 50 % CZV.</t>
  </si>
  <si>
    <t>Instalace nových fotovoltaických elektráren (FVE) s instalovaným výkonem do 1 MWp (včetně) na jedno předávací místo do DS/PS.
Podporovány jsou:
Sdružené projekty výstavby FVE, které zahrnují více dílčích projektů s více než jedním předávacím místem do DS/PS, umístěných na území žadatele a/nebo zřizovatele či majitele žadatele
Společně s poskytovanou podporou na instalaci FVE mohou být dále podpořeny:
Systémy bateriové akumulace vyrobené elektřiny
Systémy výroby vodíku elektrolýzou vody
Systémy energetického managementu včetně řídícího softwaru a prvků pro optimalizaci výroby a spotřeby energie</t>
  </si>
  <si>
    <t>https://irop.mmr.cz/cs/vyzvy-2021-2027/vyzvy/15vyzvairop</t>
  </si>
  <si>
    <t>Sociální služby - SC 4.2 (PR)</t>
  </si>
  <si>
    <t>PRŮBĚŽNÁ VÝZVA - Infrastruktura sociálních služeb
 sociální služby poskytované podle zákona č. 108/2006 Sb., o sociálních službách, ve znění pozdějších předpisů (dále jen „zákon č. 108/2006 Sb., o sociálních službách“).
Podporován bude nákup budov, zařízení a vybavení, výstavba budov a stavební úpravy, které vytvoří podmínky pro kvalitní poskytování ambulantních a terénních sociálních služeb a pobytových služeb prevence. Vytvoření, obnova a zkvalitnění materiálně technické základny těchto nových a stávajících sociálních služeb pro práci s cílovými skupinami. Sociální služby jsou definovány zákonem č. 108/2006 Sb., o sociálních službách.</t>
  </si>
  <si>
    <t>Minimální výše celkových způsobilých výdajů na jeden projekt: 500 000 Kč
Maximální výše celkových způsobilých výdajů na jeden projekt: 90 000 000 Kč. Struktura financování celkových způsobilých výdajů na území přechodových regionů v %:  EFRR / Státní rozpočet / Vlastní zdroje žadatele                                OSS, příspěvkové organizace OSS: 70 % / 30 % / 0 %                                                                                            Kraje: 70 % / 15 % / 15 %                                                                                            Obce: 70 % / 15 % / 15 %                                                                                                                                 DSO: 70 % / 15 % / 15 %                                                                                                                                 Organizace zřizované kraji, obcemi, DSO: 70 % / 15 % / 15 %                                                                                                          Organizace zakládané kraji, obcemi,  DSO: 70 % / 0 % / 30 %                                                                                                                NNO: 70 % / 25 % / 5 %                                                                                Církve, církevní org.: 70 % / 25 % / 5 %</t>
  </si>
  <si>
    <t>20</t>
  </si>
  <si>
    <t>https://irop.mmr.cz/cs/vyzvy-2021-2027/vyzvy/26vyzvairop</t>
  </si>
  <si>
    <t>Sociální bydlení - SC 4.2 (PR)</t>
  </si>
  <si>
    <t>PRŮBĚŽNÁ VÝZVA  - pořízení a adaptace bytů, bytových domů1 a nebytových prostor pro potřeby sociálního bydlení a pořízení nezbytného základního vybavení, včetně zajištění přístupnosti osobám s postižením. Účelem projektu je pořízení nových kapacit dlouhodobého nájemního bydlení splňujícího parametry sociálního bydlení.
Cíle projektu (oba cíle jsou povinné k výběru):
• Zajištění využití sociálních bytů osobami náležícími do cílové skupiny v souladu
s podmínkami pro uzavření nájemních smluv do 4 měsíců od ukončení
realizace projektu, resp. ukončení nájemní smlouvy s předchozím nájemcem bytu.
• Zajištění sociální práce v souladu se zákonem č. 108/2006 Sb., o sociálních
službách, ve znění pozdějších předpisů, po celou dobu poskytování dlouhodobého nájemního bydlení osobám užívajícím sociální byty.
UPOZORNĚNÍ:
Nelze financovat sociální byty podpořené z IROP 2014–2020 či z jakýchkoli jiných prostředků státního rozpočtu.</t>
  </si>
  <si>
    <t>Struktura financování CZV na území přechodových regionů v %                                                                                                     Typ PR: EFRR / Státní rozpočet  /Vlastní zdroje žadatele                                                                                                                                                 PO OSS: 70 % / 30 % / 0 %                                                                                                                Kraje: 70 % / 15 % / 15 %                                                                                                 Obce: 70 % / 15 % / 15 %                                                                   Organizace zřizované kraji / obcemi: 70 % / 15 % / 15 %                                                                                                                                         Organizace zakládané kraji / obcemi (právní forma s.r.o./a.s): 70 % / 0 % / 30 %                                                                               NNO, které min. 5 let bezprostředně před podáním žádosti nepřetržitě poskytovaly sociální bydlení či úspěšně realizovaly projekt sociálního bydlení v OPZ: 70 % / 25 % / 5 %                                                                  Církve, církevní organizace atd.: 70 % / 25 % / 5 %</t>
  </si>
  <si>
    <t>https://irop.mmr.cz/cs/vyzvy-2021-2027/vyzvy/20vyzvairop</t>
  </si>
  <si>
    <t>Mateřské školy (ITI) – SC 4.1 (MRR, PR)</t>
  </si>
  <si>
    <t>PRŮBĚŽNÁ VÝZVA - podpora projektů na navyšování kapacit mateřských škol zacílena na úrovni správních obvodů obcí s rozšířenou působností s identifikovaným rizikem skóre 4+. Navýšení kapacity MŠ realizované z IROP bude počítáno od původního údaje, bez ohledu na dočasné změny kapacity. Stejně tak bude realizované navýšení kapacity z IROP kontrolováno bez ohledu na dočasné změny kapacity.
Navýšení kapacity z IROP musí být uvedeno v Rejstříku škol a školských zařízení i po vypršení platnosti rozhodnutí krajského úřadu vydaného v souladu s §7 zákona č. 67/2022 Sb. Účel:
 Zkvalitnění vzdělávací infrastruktury v oblasti předškolního vzdělávání a zvýšení její dostupnosti.
Cíle:
 Navýšení kapacity MŠ o kapacitu stanovenou v žádosti o podporu a obsazenost nejvyššího povoleného počtu dětí v MŠ na začátku každého školního roku minimálně na 80 %.
 Vznik nové MŠ s kapacitou stanovenou v žádosti o podporu a obsazenost nejvyššího povoleného počtu dětí v MŠ na začátku každého školního roku minimálně na 80 %.
 Odstranění hygienických nedostatků a provoz MŠ bez výjimky z hygienických požadavků stanovených v § 7 odst. 1 zákona č. 258/2000 Sb., o ochraně veřejného zdraví a o změně některých souvisejících zákonů, ve znění pozdějších předpisů.</t>
  </si>
  <si>
    <t>Struktura financování CZV na území PR v % Typ PR: EFRR / Státní rozpočet / Vlastní zdroje žadatele                                                                              OSS a PO OSS: 70 % / 30 % / 0 %                                                 Kraje: 70 % / 20 % / 10 %                                                                                Obce: 70 % / 20 % / 10 %                                                                            Organizace zřizované kraji/obcemi: 70 % / 20 % / 10 %                                                                                                                                                 Organizace zakládané kraji/obcemi: 70 % / 20 % / 10 %                                                                                                                      DSO: 70 % / 20 % / 10 %                                                                                                                                 NNO, které min. 2 roky bezprostředně před podáním žádosti nepřetržitě působí v oblasti vzdělávání nebo asist. služeb: 70 % / 25 % / 5 %                                                                                                                            Církve, círk.organizace: 70 % / 25 % / 5 % Školské práv. osoby: 70 % / 20 % / 10 % Ostatní práv. osoby, vykonávající činnost škol a školských zařízení, zapsané v Rejstříku škol a šk. zařízení: 70 % / 20 % / 10 %</t>
  </si>
  <si>
    <t>Nízkoemisní a bezemisní vozidla pro veřejnou dopravu - SC 6.1 (PR)</t>
  </si>
  <si>
    <t>28</t>
  </si>
  <si>
    <t>https://irop.mmr.cz/cs/vyzvy-2021-2027/vyzvy/28vyzvairop</t>
  </si>
  <si>
    <t>průběžná výzva - o nákup silničních bezemisních vozidel k poskytování veřejných služeb v přepravě cestujících, využívajících alternativní energie elektřiny nebo vodíku;
o nákup bezemisních drážních vozidel k poskytování veřejných služeb v přepravě cestujících v městské hromadné dopravě (tramvají nebo trolejbusů);
o nákup silničních nízkoemisních vozidel k poskytování veřejných služeb v přepravě cestujících, využívajících alternativní palivo biometan.                                                                         Ve výzvě je možné podpořit maximálně tři žádosti o podporu předložené jedním žadatelem (IČO).</t>
  </si>
  <si>
    <t>Minimální výše: 5 000 000 Kč
Maximální výše: 300 000 000 Kč                                                    Struktura financování celkových způsobilých výdajů na území přechodových regionů                                                                                                                Typ PR: EFRR / Státní rozpočet / Vlastní zdroje žadatele                                                                                                                  Kraje: 70 % / 15 % / 15 %                                                                                          Obce: 70 % / 15 % / 15 %                                                                                                Dopravci na základě smlouvy o veřejných službách v přepravě cestujících: 70 % / 0 % / 30 %</t>
  </si>
  <si>
    <t>36</t>
  </si>
  <si>
    <t>PRŮBĚŽNÁ VÝZVA - výstavba, modernizace a rekonstrukce vyhrazených komunikací pro cyklisty sloužících k dopravě do zaměstnání, škol a za službami, včetně doprovodné infrastruktury;
o výstavba, modernizace a rekonstrukce vyhrazených komunikací pro cyklisty na hlavních trasách cyklistické dopravy v ČR, včetně doprovodné infrastruktury;
o realizace doprovodné cyklistické infrastruktury při vyhrazených komunikacích pro cyklisty s vysokou intenzitou dopravy.</t>
  </si>
  <si>
    <t xml:space="preserve">  </t>
  </si>
  <si>
    <t>NPO-MŽP</t>
  </si>
  <si>
    <t>Podpora obnovy přirozených funkcí krajiny - komponenta 2.9.4</t>
  </si>
  <si>
    <t>Dílčí rekonstrukce malých vodních nádrží</t>
  </si>
  <si>
    <t>1Q/2023</t>
  </si>
  <si>
    <t>Realizace opatření vyplývajících z komplexních vodohospodářských studií - vytváření mokřadů a tůní, obnova rašelinišť, malých vodních nádrží, eliminace plošného odvodnění zemědělské a lesní půdy, revitalizace vodních toků, obnova krajinných prvků, zatravněných pásů, výsadba dřevin mimo les.</t>
  </si>
  <si>
    <t>2Q/2023</t>
  </si>
  <si>
    <t>• zajištění péče o cenné nelesní biotopy,
• obnova krajinných prvků (meze, remízy, aleje atd.),
• tvorba a obnova mokřadů (vč. tůní a malých vodních nádrží),
• revitalizace a renaturace vodních toků,
• zlepšení druhové a prostorové skladby lesa</t>
  </si>
  <si>
    <t>NPO-MŠMT</t>
  </si>
  <si>
    <t>Podpora prevence digitální propasti</t>
  </si>
  <si>
    <t>edu.cz</t>
  </si>
  <si>
    <t>Prevence digitální propasti - mobilní digitální promůcky</t>
  </si>
  <si>
    <t>2Q 2023</t>
  </si>
  <si>
    <t>Podpora vybavení škol pokročilými digitálními technologiemi pro rozvoj informatického myšlení</t>
  </si>
  <si>
    <t>Pokročilé digitální učební pomůcky</t>
  </si>
  <si>
    <t>Podpora škol s nadprůměrným zastoupením sociálně znevýhodněných žáků - 2. kolo výzvy</t>
  </si>
  <si>
    <t>Podpora škol s vyšším počtem sociálně znevýhodněných žáků - personální podpora, programy vzdělávání pedagogů, aktivity  podporující rozvoj, vzdělávání a inkluzi sociálně znevýhodněných žáků. Určeno pro vybrané školy.</t>
  </si>
  <si>
    <t>1Q 2024</t>
  </si>
  <si>
    <t>NPO-MPSV</t>
  </si>
  <si>
    <t>Podpora adaptace stávajících dětských skupin na novelu zákona 247/2014 Sb. a jejich další rozvoj - komponenta 3.3</t>
  </si>
  <si>
    <t>4Q/2022</t>
  </si>
  <si>
    <t>Zvyšování kapacit pobytových zařízení služeb sociální péče - komponenta 3.3</t>
  </si>
  <si>
    <t>NPO-MMR</t>
  </si>
  <si>
    <t>Digitální ekonomika - Investice - Demonstrativní projekty rozvoje aplikací pro města a průmyslové oblasti (např. 5G) - komponenta 1.4.1.6</t>
  </si>
  <si>
    <t>https://www.mmr.cz/cs/evropska-unie/narodni-plan-obnovy</t>
  </si>
  <si>
    <t>Zavádění 5G sítí</t>
  </si>
  <si>
    <t>NPO- MPO</t>
  </si>
  <si>
    <t>https://www.mpo.cz/cz/podnikani/dotace-a-podpora-podnikani/podpora-brownfieldu/narodni-plan-obnovy---program-regenerace-brownfieldu-pro-podnikatelske-vyuziti--268142/</t>
  </si>
  <si>
    <t>Regenerace brownfieldů pro podnikatelské využití - komponenta 2.8.3</t>
  </si>
  <si>
    <t>Regenerace lokalit brownfieldů ve vlastnictví obcí a krajů pro podnikatelské využití. Druhá výzva programu Regenerace brownfieldů.</t>
  </si>
  <si>
    <t>1Q 2023</t>
  </si>
  <si>
    <t>34</t>
  </si>
  <si>
    <t>https://irop.mmr.cz/cs/vyzvy-2021-2027/vyzvy/36vyzvairop</t>
  </si>
  <si>
    <t>Infrastruktura pro cyklistickou dopravu - SC 6.1 (PR)</t>
  </si>
  <si>
    <t>Struktura financování celkových způsobilých výdajů na území přechodových regionů                                                         Typ PR: EFRR / Státní rozpočet / Vlastní zdroje žadatele                                                                                                                    Kraje: 70 % / 15 % / 15 %                                                                          Obce: 70 % / 15 % / 15 %                                                                                                 Dobrovolné svazky obcí: 70 % / 15 % / 15 %
Org. zřizované kraji: 70 % / 15 % /15 %                                           Org. zakládané kraji: 70 % / 0 % / 30 %                                              Org. zřizované obcemi: 70 % / 15 % / 15 %                                           Org. zakládané obcemi: 70 % / 0 % / 30 %                             Org.  zřizované DSO: 70 % / 15 % / 15 %                                           Org. zakládané DSO: 70 % / 0 % / 30 %</t>
  </si>
  <si>
    <t>eGovernment - SC 1.1 (ČR)</t>
  </si>
  <si>
    <t>https://irop.mmr.cz/cs/vyzvy-2021-2027/vyzvy/11vyzvairop</t>
  </si>
  <si>
    <t>Minimální výše celkových způsobilých výdajů na jeden projekt: 1 mil. Kč
 Maximální výše celkových způsobilých výdajů na jeden projekt: 450 mil. Kč                                                                                                               Typ VR: EFRR / Státní rozpočet / Vlastní zdroje žadatele                                                                                         OSS, PO OSS: 66,011 % / 33,989 % / 0 %                                                                                                        Stát. org.: 66,011 % / 33,989 % / 0 %                                                                                                           St. podniky: 66,011 % / 0 % / 33,989 %                                                                                                                   Kraje: 66,011 % / 8,097 % / 25,892 % Obce: 66,011 % / 8,097 % / 25,892 % Organizace zřizované kraji / obcemi: 66,011 % / 8,097 % / 25,892 % Organizace zakládané kraji / obcemi: 66,011 % / 0 % / 33,989 %                                                                                       NNO zakládané zde uvedenými typy oprávněných žadatelů: 66,011 % / 0 %  33,989 %</t>
  </si>
  <si>
    <t>9</t>
  </si>
  <si>
    <t>eGovernment - SC 1.1 (PR)</t>
  </si>
  <si>
    <t>https://irop.mmr.cz/cs/vyzvy-2021-2027/vyzvy/9vyzvairop</t>
  </si>
  <si>
    <t>Minimální výše celkových způsobilých výdajů na jeden projekt: 1 mil. Kč
 Maximální výše celkových způsobilých výdajů na jeden projekt: 50 mil. Kč                                                                                        Typ PR: EFRR / Státní rozpočet / Vlastní zdroje žadatele                                                                                    OSS a PO OSS: 70 % / 30 % / 0 %                                                Státní organizace: 70 % / 30 % / 0 % Kraje: 70 % / 15 % / 15 %                                                           Obce: 70 % / 15 % / 15 %                                                                                                                                 Organizace zřizované kraji / obcemi: 70 % / 15 % / 15 %                                                                    Organizace zakládané kraji / obcemi: 70 % / 0 % / 30 %                                                                     Státní podniky: 70 % / 0 % / 30 %</t>
  </si>
  <si>
    <t>PRŮBĚŽNÁ VÝZVA: Pořízení informačního systému. Pořízený informační systém je systém upravený, konfigurovaný, případně nově vyvinutý a zajišťující minimálně 3 nové funkcionality informačního systému.
Cíl projektu
Rozvoj služeb eGovernmentu pro občany, podniky, výzkumné organizace a veřejné orgány na území ČR v oblasti:
a. elektronizace vybraných služeb veřejné správy;
b. rozšíření propojeného datového fondu;
c. integrace elektronických služeb veřejné správy a informací o službách veřejné správy na portál gov.cz;
d. opatření vedoucí k intenzivnímu využívání existujících bezpečných systémů elektronické identifikace;
e. publikace dat veřejné správy jako OpenData;
f. vytvoření eGovernment cloud;
g. transakční portálová řešení s využitím zaručené elektronické identity;
h. automatizace zpracování digitálních dat (robotizace);
i. centralizace, standardizace a sdílení elektronických služeb veřejné správy;
prostřednictvím pořízení (nového nebo inovovaného) informačního systému s novými funkcionalitami.</t>
  </si>
  <si>
    <t>PRŮBĚŽNÁ VÝZVA - projekty s celostátním dosahem:  Pořízení informačního systému. Pořízený informační systém je systém upravený, konfigurovaný, případně nově vyvinutý a zajišťující minimálně 3 nové funkcionality informačního systému.
Cíl projektu
Rozvoj služeb eGovernmentu pro občany, podniky, výzkumné organizace a veřejné orgány na území ČR v oblasti (jedna z možností, nebo více možností, dle povahy projektu):
a. elektronizace vybraných služeb veřejné správy;
b. rozšíření propojeného datového fondu;
c. integrace elektronických služeb veřejné správy a informací o službách veřejné správy na portál gov.cz;
d. opatření vedoucí k intenzivnímu využívání existujících bezpečných systémů elektronické identifikace;
e. publikace dat veřejné správy jako OpenData;
f. vytvoření eGovernment cloud;
g. transakční portálová řešení s využitím zaručené elektronické identity;
h. automatizace zpracování digitálních dat (robotizace);
i. centralizace, standardizace a sdílení elektronických služeb veřejné správy;
prostřednictvím pořízení (nového nebo inovovaného) informačního systému s novými funkcionalitami.</t>
  </si>
  <si>
    <t>Infrastruktura pro bezpečnou nemotorovou dopravu - SC 6.1 (PR)</t>
  </si>
  <si>
    <t>41</t>
  </si>
  <si>
    <t>https://irop.mmr.cz/cs/vyzvy-2021-2027/vyzvy/41vyzvairop</t>
  </si>
  <si>
    <t>PRŮBĚŽNÁ VÝZVA - Infrastruktura pro bezpečnou nemotorovou dopravu:
o výstavba, modernizace a rekonstrukce komunikací pro pěší v trase nebo v křížení pozemní komunikace s vysokou intenzitou dopravy (A);
o zvyšování bezpečnosti nemotorové dopravy stavebními úpravami komunikací pro pěší a pro cyklisty a instalací prvků zklidňujících dopravu v nehodových lokalitách (B).</t>
  </si>
  <si>
    <t>Typ PR: EFRR / Státní rozpočet / Vlastní zdroje žadatele                                                                                                                Kraje: 70 % / 15 % / 15 %                                                                                         Obce: 70 % / 15 % / 15 %
DSO: 70 % / 15 % / 15 %                                                                                Organizace zřiz. kraji: 70 % / 15 % / 15 %                                                              Org. zakládané kraji: 70 % / 0 % / 30 %                                                                    Organizace zřiz. obcemi: 70 % / 15 % / 15 %                                                                                                 Org. zakládané obcemi: 70 % / 0 % / 30 %                                                                   Organizace zřiz.  DSO: 70 % / 15 % / 15 %                                                                        Org. zakládané DSO: 70 % / 0 % / 30 %                                                                            ŘSD ČR: 70 % / 30 % / 0 %</t>
  </si>
  <si>
    <t>https://www.mkcr.cz/narodni-plan-obnovy-2907.html#section3</t>
  </si>
  <si>
    <t>2Q/2024</t>
  </si>
  <si>
    <t>30</t>
  </si>
  <si>
    <t>Sociální služby (ITI) - SC 4.2 (MRR, PR)</t>
  </si>
  <si>
    <t>https://irop.mmr.cz/cs/vyzvy-2021-2027/vyzvy/30vyzvairop</t>
  </si>
  <si>
    <t>PRŮBĚŽNÁ VÝZVA - ITI: Podporován bude nákup budov, zařízení a vybavení, výstavba budov a stavební úpravy, které vytvoří podmínky pro kvalitní poskytování ambulantních a terénních sociálních služeb a pobytových služeb prevence. Vytvoření, obnova a zkvalitnění materiálně technické základny těchto nových a stávajících sociálních služeb pro práci s cílovými skupinami. Sociální služby jsou definovány zákonem č. 108/2006 Sb., o sociálních službách. V případě nákupu vozidel pro sociální služby se musí jednat o vozidla na alternativní paliva (CNG/elektro/vodík) nebo na konvenční paliva (benzín/diesel), v obou případech splňující emisní limit 50 g CO2/km. Veškeré aktivity projektu musí být realizovány v souladu s cíli a zásadami udržitelného rozvoje a zásadou „významně nepoškozovat“ (dále jen „DNSH“) v oblasti životního prostředí.</t>
  </si>
  <si>
    <t>Struktura financování celkových způsobilých výdajů na území přechodových regionů v %                                                                                                             EFRR / Státní rozpočet / Vlastní zdroje žadatele                                                                                                                                           OSS, příspěvkové organizace OSS: 70 % / 30 % / 0 %                                                                                                                    Kraje: 70 % / 15 % / 15 %                                                                                                              Obce: 70 % / 15 % / 15 %                                                                                                        DSO: 70 % / 15 % / 15 %
Organizace zřizované kraji / obcemi / DSO: 70 % / 15 % / 15 %                                                                                                             Organizace zakládané kraji / obcemi / DSO: 70 % / 0 % / 30 %                                                                                                         NNO: 70 % / 25 % / 5 %                                                                                        Církve, církevní org.: 70 % / 25 % / 5 %</t>
  </si>
  <si>
    <t>38</t>
  </si>
  <si>
    <t>Sociální bydlení (ITI) - SC 4.2 (MRR, PR)</t>
  </si>
  <si>
    <t>https://irop.mmr.cz/cs/vyzvy-2021-2027/vyzvy/38vyzvairop</t>
  </si>
  <si>
    <t>PRŮBĚŽNÁ VÝZVA - pořízení a adaptace bytů, bytových domů a nebytových prostor pro potřeby sociálního bydlení a pořízení nezbytného základního vybavení, včetně zajištění přístupnosti osobám s postižením.</t>
  </si>
  <si>
    <t xml:space="preserve">Typ PR: EFRR / Státní rozpočet / Vlastní zdroje žadatele                                                                                         PO OSS: 70 % / 30 % / 0 %                                                                            Kraje: 70 % / 15 % / 15 %                                                                                       Obce: 70 % / 15 % / 15 %                                                                                 Org. zřizované kraji/obcemi: 70 % / 15 % / 15 %                                                                                                                     Org. zakládané kraji/obcemi (s.r.o./a.s): 70 % / 0 % / 30 %                                                                                                                  NNO, které min. 5 let bezprostředně před podáním žádosti nepřetržitě poskytovaly sociální bydlení či úspěšně realizovaly projekt sociálního bydlení v OPZ: 70 % / 25 % / 5 %
Církve, církevní org. atd.: 70 % / 25 % / 5 %
</t>
  </si>
  <si>
    <t>eGovernment a kybernetická bezpečnost (ITI) - SC 1.1 (MRR, PR)</t>
  </si>
  <si>
    <t>29</t>
  </si>
  <si>
    <t>IROP - ITI</t>
  </si>
  <si>
    <t>https://irop.mmr.cz/cs/vyzvy-2021-2027/vyzvy/29vyzvairop</t>
  </si>
  <si>
    <t xml:space="preserve">PRŮBĚŽNÁ VÝZVA -                                                                                                                                a) Aktivity pro oblast eGovernment: Elektronizace vybraných služeb veřejné správy; eEducation; eCulture; eInclusion; eJustice; eProcurement; eTourism; elektronizace agend stavebního práva, aj. vyjma eHealth; Rozšíření propojeného datového fondu; opatření k zajištění kvalitního naplnění základních registrů a elektronizaci datových fondů jednotlivých agendových informačních systémů, dobudování potřebné infrastruktury; pořizování nových datových sad prostorových a dalších dat, zvýšení dostupnosti a kvality či rozsahu stávajících datových sad prostorových a dalších dat a služeb na těchto datech založených; Integrace elektronických služeb veřejné správy a informací o službách veřejné správy na portál gov.cz; Opatření vedoucí k intenzivnímu využívání existujících bezpečných systémů elektronické identifikace; Publikace dat veřejné správy jako OpenData; Transakční portálová řešení s využitím zaručené elektronické identity; Automatizace zpracování digitálních dat (robotizace); Centralizace, standardizace a sdílení elektronických služeb veřejné správy
b) Aktivita Kybernetická bezpečnost
Výstupem projektu musí být nově pořízený nebo modernizovaný informační systém nebo realizace technických bezpečnostních opatření podle § 5 odst. 3 zákona č. 181/2014 Sb. Projekt může být kombinací uvedeného.
Pořízený informační systém musí zajišťovat minimálně tři nové funkcionality, pokud v modernizovaném informačním systému v době podání žádosti o podporu neexistují. Pokud funkcionalita v informačním systému již existuje, není možné ji započítat.
Podporována jsou technická bezpečnostní opatření.
UPOZORNĚNÍ
Podpora opatření k zajištění primárně serveroven, nikoliv budov.
</t>
  </si>
  <si>
    <t xml:space="preserve">Typ PR: EFRR / Státní rozpočet / Vlastní zdroje žadatele                                                                          Aktivita e Government                                                                                                                             OSS a PO OSS: 70 % / 30 % / 0 %                                        Státní organizace: 70 % / 30 % / 0 %                               Kraje: 70 % / 15 % / 15 %                                                                                 Obce: 70 % / 15 % / 15 %                                                                                              Org. zřiz. kraji/obcemi: 70 % / 15 % / 15 %                                                                          Org. zakl. kraji/obcemi: 70 % / 0 % / 30 %                                                                                    Státní podniky: 70 % / 0 % / 30 %                                                                                   Aktivita Kybernetická bezpečnost                                                  OSS a PO OSS: 70 % / 30 % / 0 %                                                                Státní organizace: 70 % / 30 % /0 %                       Kraje: 70 % / 15 % / 15 %                                                              Obce: 70 % / 15 % / 15 %                                                                         Org. zřiz. kraji/obcemi: 70 % / 15 % / 15 %                                                                   Org.zakl. kraji/obcemi: 70 % / 0 % / 30 %                                                                                 Státní podniky: 70 % / 0 % / 30 %                    Subjekty poskytující veřejnou službu v oblasti zdravotní péče podle zákona č. 372/2011 Sb., o zdravotních službách a podmínkách jejich poskytování (zákon o zdravotních službách), ve znění pozdějších předpisů: 70 % / 0 % / 30 %
</t>
  </si>
  <si>
    <t>53</t>
  </si>
  <si>
    <t xml:space="preserve"> Infrastruktura pro bezpečnou nemotorovou dopravu (ITI) - SC 6.1 (MRR, PR)</t>
  </si>
  <si>
    <t>https://irop.mmr.cz/cs/vyzvy-2021-2027/vyzvy/53vyzvairop</t>
  </si>
  <si>
    <t>PRŮBĚŽNÁ VÝZVA - např. výstavba a rekonstrukce komunikací pro pěší, které jsou vedeny podél silnic a místních komunikací s vysokou intenzitou dopravy nebo které tyto zatížené pozemní komunikace kříží. Předmětem dotace může být také zvyšování bezpečnosti nemotorové dopravy v nehodových lokalitách, a to zejména prostřednictvím stavebních úprav či výstavby komunikací pro pěší i komunikací pro cyklisty.</t>
  </si>
  <si>
    <t>Typ PR: EFRR / Státní rozpočet / Vlastní zdroje žadatele                                                                                                          Kraje:  70 % / 15 % / 15 %                                                                                                        Obce: 70 % / 15 % / 15 %
DSO: 70 % / 15 % / 15 %                                                                               Org. zřizované kraji: 70 % / 15 % / 15 %                                                       Org. zakládané kraji: 70 % / 0 % / 30 %                                                             Org. zřizované obcemi: 70 % / 15 % / 15 %                               Org. zakládané obcemi: 70 % / 0 % / 30 %                        Org. zřizované DSO: 70 % / 15 % / 15 %                                        Org. zakládané DSO: 70 % / 0 % / 30 %                                               ŘSD ČR: 70 % / 30 % / 0 %</t>
  </si>
  <si>
    <t>55</t>
  </si>
  <si>
    <t>https://irop.mmr.cz/cs/vyzvy-2021-2027/vyzvy/55vyzvairop</t>
  </si>
  <si>
    <t>PRŮBĚŽNÁ VÝZVA - Telematika pro veřejnou dopravu. Inteligentní dopravní systém musí být zapojen do rutinního provozu na linkách veřejné dopravy ve smyslu zákona č. 194/2010 Sb., o veřejných službách v přepravě cestujících a o změně dalších zákonů, ve znění pozdějších předpisů, které musí mít z realizace projektu převažující prospěch. Ve výzvě je možné podpořit maximálně dvě žádosti o podporu předložené jedním žadatelem (IČO).</t>
  </si>
  <si>
    <t>Typ PR: EFRR / Státní rozpočet / Vlastní zdroje žadatele                                                                                                                   Kraje: 70 % / 15 % / 15 %                                                                                           Obce: 70 % / 15 % / 15 %                                                                                                                    DSO: 70 % / 15 % / 15 %                                                                                                    Org. zřizované kraji: 70 % / 15 % / 15 %                                                                               Org. zakládané kraji: 70 % / 0 % / 30 %                                                                                                   Org. zřizované obcemi: 70 % / 15 % / 15 %                                                         Org. zakládané obcemi: 70 % / 0 % / 30 %                                                      Org. zřizované DSO: 70 % / 15 % / 15 %                                                                                        Org. zakládané DSO: 70 % / 0 % / 30 %                                              Provozovatelé dráhy nebo drážní dopravy podle zákona č. 266/1994 Sb., o drahách, ve znění pozdějších předpisů – Správa železnic, s. o.: 70 % / 30 % / 0 %                                                                                          Provozovatelé dráhy nebo drážní dopravy podle zákona č. 266/1994 Sb., o
drahách, ve znění pozdějších předpisů – obchodní společnosti: 70 % / 0 % / 30 %                                                        Ministerstvo dopravy: 70 % / 30 % / 0 %                                                 Dopravci na základě smlouvy o veřejných službách v přepravě cestujících: 70 % / 0 % / 30 %</t>
  </si>
  <si>
    <t>Transformace pobytových sociálních služeb</t>
  </si>
  <si>
    <t>https://www.esfcr.cz/prehled-vyzev-opz-plus/-/asset_publisher/SfUza2tXdZGm/content/transformace-pobytovych-socialnich-sluzeb?inheritRedirect=false</t>
  </si>
  <si>
    <t xml:space="preserve">PRŮBĚŽNÁ VÝZVA - žadatel, který není poskytovatelem sociálních služeb, má povinnost uzavřít partnerství s příslušnými organizacemi, které se mají transformovat.Možné je pouze partnerství bez finančního příspěvku. </t>
  </si>
  <si>
    <t>rozpad zdrojů financování - EU / státní rozpočet / žadatel:
• Pro NNO: 76,735 % /  23,265 % / 0 %.
• Pro podnikající subjekty: 76,735 % / 0 %,  / 30 %
• Pro obce a jimi zřizované organizace do 3 000 obyv. a pro DSO do 3 000 obyvatel: 76,735 % / 18,265 % /  5 %
• Pro obce a jimi zřizované organizace nad 3 000 obyv. a pro DSO nad 3 000 obyvatel: 76,735 % / 13,265 % / 10 %
• Pro organizace zřizované kraji: 76,735 % / 13,265 % / 10 % 
• Pro městské části hlavního města Prahy a jimi zřizované organizace, organizace zřizované hl. městem Prahou: EU 76,735 %, státní rozpočet 0 %, žadatel 30 %</t>
  </si>
  <si>
    <t>32</t>
  </si>
  <si>
    <t>23</t>
  </si>
  <si>
    <t>Obnova svahových nestabilit</t>
  </si>
  <si>
    <t>https://opzp.cz/dotace/23-vyzva/</t>
  </si>
  <si>
    <t>PRŮBĚŽNÁ VÝZVA -  podporA aktivit vedoucích ke stabilizaci a sanaci extrémních svahových nestabilit vzniklých v důsledku přírodních jevů.</t>
  </si>
  <si>
    <t>Péče o významné části přírody a krajiny</t>
  </si>
  <si>
    <t>https://opzp.cz/dotace/28-vyzva/</t>
  </si>
  <si>
    <t>Aktivita 1.6.1.1
Max. 90 % CZV,  výjimka: péče o vodní a mokřadní biotopy vázané na tůně, rašeliniště, prameniště, vodní toky a jejich nivy (revitalizace a renaturace) - podpora max. 100 % z CZV a výstavba a komplexní (zásadní) rekonstrukce malých vodních nádrží, odbahnění vodních nádrží v biocentru ÚSES - podpora max. 70 % z CZV.
Aktivita 1.6.1.2
Max. 90 % CZV, výjimka:  péče o vodní a mokřadní biotopy vázané na tůně, rašeliniště, prameniště, vodní toky a jejich nivy (revitalizace a renaturace) - podpora max. 100 %  z CZV a výstavba a komplexní (zásadní) rekonstrukce malých vodních nádrží, odbahnění vodních nádrží v CHÚ - podpora max. 85 % z CZV.
Aktivita 1.6.1.3
Max. 85 % CZV, výjimka:  likvidace jmelí bílého pravého - podpora max. 80 % z CZV.
Aktivita 1.6.1.5
Míra financování činí max. 70 % CZV.</t>
  </si>
  <si>
    <t>PRŮBĚŽNÁ VÝZVA -  projekty péče o různé druhy přírodních stanovišť, jakými jsou například tůně, rašeliniště, prameniště, malé vodní nádrže, vodní toky a jejich nivy nebo projekty výstavby a rekonstrukce malých vodních nádrží. O podporu se mohou ucházet i opatření na pomoc ohroženým druhům v urbanizovaném prostředí a opatření na omezení šíření invazních druhů.                                      Popis podporovaných aktivit:
Aktivita 1.6.1.1 Péče o přírodní stanoviště a druhy, opatření na podporu ohrožených druhů
• Podaktivita 1.6.1.1.1 Péče o přírodní stanoviště a druhy, opatření na podporu ohrožených druhů
Aktivita 1.6.1.2 Péče o chráněná území (přírodní dědictví)
Aktivita 1.6.1.3 Omezení šíření invazních nepůvodních a expanzivních druhů
Aktivita 1.6.1.5 Návštěvnická infrastruktura sloužící k usměrnění návštěvníků v
chráněných územích a zvýšení povědomí o problematice ochrany přírody</t>
  </si>
  <si>
    <t>Zprůchodnění migračních překážek pro živočichy</t>
  </si>
  <si>
    <t>31</t>
  </si>
  <si>
    <t>https://opzp.cz/dotace/31-vyzva/</t>
  </si>
  <si>
    <t>PRŮBĚŽNÁ VÝZVA - zprůchodnění migračních překážek pro suchozemské i vodní živočichy a realizace opatření k omezování jejich úmrtnosti.                                                                                      Popis podporovaných aktivit:
Aktivita 1.6.2.1 Zprůchodnění migračních překážek pro vodní živočichy a opatření k omezování jejich úmrtnosti
Aktivita 1.6.2.2 Zprůchodnění migračních překážek pro suchozemské živočichy a opatření k omezování jejich úmrtnost</t>
  </si>
  <si>
    <t>Max. 100 % CZVpro projekty na zajištění migrace pro vodní živočichy vyplývající z Koncepce v kategorii mezinárodní a národní prioritní koridory a projekty, kde jsou žadateli orgány ochrany přírody v rezortu MŽP (AOPK ČR, správy NP), max. 80 % CZV pro projekty na zajištění migrace pro vodní živočichy vyplývající z Koncepce v kategorii regionální prioritní koridory či vyplývající z příslušných plánů dílčích povodí (vodní toky mimo Koncepci) a max. 70 % pro odstranění či eliminace migrační překážky na ostatních vodních tocích v ČR a pro migrace pro suchozemské živočichy.</t>
  </si>
  <si>
    <t>50</t>
  </si>
  <si>
    <t>https://irop.mmr.cz/cs/vyzvy-2021-2027/vyzvy/50vyzvairop</t>
  </si>
  <si>
    <t>Struktura financování celkových způsobilých výdajů na území přechodových regionů v % -                              Žadatel:  EFRR /  Státní rozpočet / Vlastní zdroje žadatele                                                                            Obce: 70 % / 15 % / 15 %                                                                              Org. zřiz. obcemi: 70 % / 15 % / 15 %                                                                                                                                                   OSS, přísp. org. OSS: 70 % / 30 % / 0 %                                                                                                          Kraje: 70 % / 15 % / 15 %                                                                                     Organizace zřiz. kraji: 70 % / 15 % / 15 %                                                                                                              Organizace zakládané kraji/obcemi: 70 % / 0 % / 30 %</t>
  </si>
  <si>
    <t>PRŮBĚŽNÁ VÝZVA - Podpořena mohou být muzea, splňující tyto podmínky:
 Muzeum je zřizováno státem, krajem nebo obcí.
 Muzeum spravuje sbírku dle zákona č. 122/2000 Sb., o ochraně sbírek muzejní povahy a o změně některých dalších zákonů, ve znění pozdějších předpisů.                                                  Aktivity:                                                                                                                                                   Revitalizace, odborná infrastruktura a vybavení pro činnost muzeí:
 revitalizace muzeí, včetně nové výstavby
 expozice
 depozitáře
 technické zázemí
 návštěvnická centra
 edukační centra
 restaurování sbírek muzejní povahy, vybavení pro konzervaci a restaurování
 evidence a dokumentace sbírek muzejní povahy, včetně zařízení pro digitalizaci a aplikační software
 ochrana muzejních sbírek</t>
  </si>
  <si>
    <t>PRŮBĚŽNÁ VÝZVA - Podpořena mohou být muzea, splňující tyto podmínky:
 Muzeum je zřizováno státem, krajem nebo obcí.
 Muzeum spravuje sbírku dle zákona č. 122/2000 Sb., o ochraně sbírek muzejní povahy a o změně některých dalších zákonů, ve znění pozdějších předpisů.                                                                                            Aktivity:                                                                                                                                                   Revitalizace, odborná infrastruktura a vybavení pro činnost muzeí:
 revitalizace muzeí, včetně nové výstavby
 expozice
 depozitáře
 technické zázemí
 návštěvnická centra
 edukační centra
 restaurování sbírek muzejní povahy, vybavení pro konzervaci a restaurování
 evidence a dokumentace sbírek muzejní povahy, včetně zařízení pro digitalizaci a aplikační software
 ochrana muzejních sbírek</t>
  </si>
  <si>
    <t>24</t>
  </si>
  <si>
    <t>https://opzp.cz/dotace/24-vyzva/</t>
  </si>
  <si>
    <t>PRŮBĚŽNÁ VÝZVA -  Výzva podporuje pořízení kompostérů a opakovaně použitelného nádobí a obalů. Také se zaměřuje na budování míst pro předcházení vzniku komunálních odpadů - tzv. re-use centra - která řeší opětovné použití věcí nebo systémy opětovného použití výrobků. Spadá sem i podpora projektů nábytkových bank.</t>
  </si>
  <si>
    <t>Podpora rozvoje výukových kapacit základního vzdělávání zřizovaného 
obcemi a dobrovolnými svazky obcí</t>
  </si>
  <si>
    <t>https://www.msmt.cz/vzdelavani/zakladni-vzdelavani/aktualizace-investicniho-dotacniho-programu-s-nazvem-133-340?lang=1&amp;ref=m&amp;source=email</t>
  </si>
  <si>
    <t>Cílem podprogramu 133D 342 je navýšení kapacity základních škol formou přístaveb, nástaveb a jiných rozšíření stávajících základních škol v lokalitách, které v aktuální analýze MŠMT jsou označeny jako vysoce potřebné (ORP se skóre 6 a výše).
Realizace aktualizovaného programu bude probíhat v letech 2021 až 2029 prostřednictvím konkrétních výzev. Aktualizovaným programem je stanovena maximální jednotková cena uznatelných výdajů na vybudované místo pro jednoho žáka na 800 000 Kč včetně DPH v podprogramu 133D 342.</t>
  </si>
  <si>
    <t>2021-29</t>
  </si>
  <si>
    <t>II. Výzva Ministerstva zemědělství k podávání žádostí o poskytnutí podpory v rámci programu 129 420 „Podpora odkupu a scelování infrastruktury vodovodů a kanalizací“</t>
  </si>
  <si>
    <t>https://eagri.cz/public/web/mze/dotace/narodni-dotace/dotace-ve-vodnim-hospodarstvi/vodovody-a-kanalizace/x129-420-podpora-odkupu-a-scelovani/ii-vyzva-ministerstva-zemedelstvi-k.html</t>
  </si>
  <si>
    <t>PRŮBĚŽNÁ VÝZVA - Podpora odkupu vlastnických práv k vodohospodářské infrastruktuře za účelem jejího scelování a snížení vysoké atomizace vlastnické struktury oboru vodovodů a kanalizací.
Program bude podporovat odkup vlastnických práv k vodovodům a kanalizacím (viz § 2 odst. 1 a 2 zákona č. 274/2001 Sb., o vodovodech a kanalizacích pro veřejnou potřebu a o změně některých zákonů, ve znění pozdějších předpisů a to za účelem dosažení scelení majetku a převedení vlastnických práv pod kontrolu měst a obcí České republiky.</t>
  </si>
  <si>
    <t>Na akce u podprogramu 129 422 se podpora ze státního rozpočtu poskytuje ve výši 30 % z nejnižší ceny vzešlé z porovnání cen.</t>
  </si>
  <si>
    <t>https://www.mpo-efekt.cz/cz/dotacni-programy/vyzvy/efekt-1-2022-zavedeni-systemu-hospodareni-s-energii-v-podobe-energetickeho-managementu</t>
  </si>
  <si>
    <t>MPO - Efekt</t>
  </si>
  <si>
    <t>2/2023</t>
  </si>
  <si>
    <t>Zavedení systému hospodaření s energií v podobě energetického managementu</t>
  </si>
  <si>
    <t>Podpora max. 90 % z CZV, nejvýše 500 tis. Kč.</t>
  </si>
  <si>
    <r>
      <t>Neinvestiční dotace</t>
    </r>
    <r>
      <rPr>
        <b/>
        <sz val="11"/>
        <color theme="1"/>
        <rFont val="Calibri"/>
        <family val="2"/>
        <charset val="238"/>
        <scheme val="minor"/>
      </rPr>
      <t xml:space="preserve"> v režimu de minimis</t>
    </r>
    <r>
      <rPr>
        <sz val="11"/>
        <color theme="1"/>
        <rFont val="Calibri"/>
        <family val="2"/>
        <charset val="238"/>
        <scheme val="minor"/>
      </rPr>
      <t xml:space="preserve"> - Dotace se vztahuje zejména na tvorbu dokumentů, organizaci (definici procesů, odpovědností, toků informací apod.), přípravu systémů pro monitorování a vyhodnocování spotřeby energie a zavedení systému energetického managementu do praxe. Dotace se nevztahuje na ověření funkčnosti zavedeného systému formou certifikace, ale předpokládá se, že zavedený systém bude odpovídat požadavkům stanoveným ČSN EN 50001 nebo systémem environmentálního řízení a auditu (EMAS z anglického Eco-Management and Audit Scheme).</t>
    </r>
  </si>
  <si>
    <t>3/2023</t>
  </si>
  <si>
    <t>Zpracování místní energetické koncepce</t>
  </si>
  <si>
    <t>https://www.mpo-efekt.cz/cz/dotacni-programy/vyzvy/efekt-3-2023-zpracovani-mistni-energeticke-koncepce</t>
  </si>
  <si>
    <t>70 % max. způsobilých výdajů
500 000 Kč max. výše podpory</t>
  </si>
  <si>
    <r>
      <t xml:space="preserve">Neinvestiční dotace </t>
    </r>
    <r>
      <rPr>
        <b/>
        <sz val="11"/>
        <color theme="1"/>
        <rFont val="Calibri"/>
        <family val="2"/>
        <charset val="238"/>
        <scheme val="minor"/>
      </rPr>
      <t xml:space="preserve">v režimu de minimis </t>
    </r>
    <r>
      <rPr>
        <sz val="11"/>
        <color theme="1"/>
        <rFont val="Calibri"/>
        <family val="2"/>
        <charset val="238"/>
        <scheme val="minor"/>
      </rPr>
      <t>- Dotace je určena na zpracování místní energetické koncepce, která by měla být nástrojem a návodem, jak optimalizovat dodávku energie vůči energii spotřebovávané v lokalitě konkrétní obce nebo dobrovolného svazku obcí. Místní energetická koncepce by tak měla být dokumentem, podle něhož by místní samospráva měla postupovat při komplexním řešení zajištění dodávky a spotřeby energie v příslušné lokalitě nebo také při dílčích řešeních v rámci jejích jednotlivých částí. Místní energetickou koncepci je možné vytvořit pro jednotlivé obce nebo města a také pro dobrovolné svazky obcí v případě, že jde o několik obcí, u kterých lze zpracovávat místní energetickou koncepci dohromady.</t>
    </r>
  </si>
  <si>
    <t>https://www.mmr.cz/cs/narodni-dotace</t>
  </si>
  <si>
    <t>Podpora územně plánovacích činností</t>
  </si>
  <si>
    <t>Podpora bydlení</t>
  </si>
  <si>
    <t>Národní program podpory cestovního ruchu v regionech</t>
  </si>
  <si>
    <t>Nebude určeno pro ORP.</t>
  </si>
  <si>
    <t>39</t>
  </si>
  <si>
    <t>Nízkoemisní a bezemisní vozidla pro veřejnou dopravu - SC 6.1 (ITI)</t>
  </si>
  <si>
    <t>https://irop.mmr.cz/cs/vyzvy-2021-2027/vyzvy/39vyzvairop</t>
  </si>
  <si>
    <t>PRŮBĚŽNÁ VÝZVA -  Nízkoemisní a bezemisní vozidla pro veřejnou dopravu
o nákup silničních bezemisních vozidel k poskytování veřejných služeb v přepravě cestujících, využívajících alternativní energie elektřiny nebo vodíku;
o nákup bezemisních drážních vozidel k poskytování veřejných služeb v přepravě cestujících v městské hromadné dopravě (tramvají nebo trolejbusů);
o nákup silničních nízkoemisních vozidel k poskytování veřejných služeb v přepravě cestujících, využívajících alternativní palivo biometan.</t>
  </si>
  <si>
    <t>Struktura financování celkových způsobilých výdajů na území přechodových regionů                                                                                                               Typ PR:  EFRR / Státní rozpočet / Vlastní zdroje žadatele                                                                                                            Kraje: 70 % / 15 % / 15 %                                                                                                               Obce: 70 % / 15 % / 15 %                                                                                                                           Dopravci na základě smlouvy o veřejných službách v přepravě cestujících: 70 % / 0 % / 30 %</t>
  </si>
  <si>
    <t>66</t>
  </si>
  <si>
    <t>https://irop.mmr.cz/cs/vyzvy-2021-2027/vyzvy/66vyzvairop</t>
  </si>
  <si>
    <t>PRŮBĚŽNÁ VÝZVA - Infrastruktura pro cyklistickou dopravu
o výstavba, modernizace a rekonstrukce vyhrazených komunikací pro cyklisty sloužících k dopravě do zaměstnání, škol a za službami, včetně doprovodné infrastruktury;
o výstavba, modernizace a rekonstrukce vyhrazených komunikací pro cyklisty na hlavních trasách cyklistické dopravy v ČR, včetně doprovodné infrastruktury;
o realizace doprovodné cyklistické infrastruktury při vyhrazených komunikacích pro cyklisty s vysokou intenzitou dopravy.</t>
  </si>
  <si>
    <t>Struktura financování celkových způsobilých výdajů na území přechodových regionů                                                                                                                                                                                                                                                   Typ PR: EFRR / Státní rozpočet / Vlastní zdroje žadatele                                                                                                                                                         Kraje: 70 % / 15 % / 15 %                                                                                                                       Obce: 70 % / 15 % / 15 %                                                                                                                          DSO: 70 % / 15 % / 15 %
Organizace zřiz. kraji: 70 % / 15 % / 15 % Organizace zakl. kraji: 70 % / 0 % / 30 % Organizace zřiz. obcemi: 70 % / 15 % / 15 % Organizace zakl. obcemi: 70 % / 0 % / 30 % Organizace zřiz. DSO: 70 % / 15 % / 15 % Organizace zakl. DSO: 70 % / 0 % / 30 %</t>
  </si>
  <si>
    <t>https://irop.mmr.cz/cs/irop-2021-2027/planovane-vyzvy-irop-2021-2027</t>
  </si>
  <si>
    <t>Podpora rozvoje a dostupnosti paliativní péče - SC 4.3 (PR)</t>
  </si>
  <si>
    <t>Cestovní ruch - SC 4.4 (PR)</t>
  </si>
  <si>
    <t>Podpora ochrany veřejného zdraví - SC 4.3 (PR)</t>
  </si>
  <si>
    <t>OPD 3</t>
  </si>
  <si>
    <t>37</t>
  </si>
  <si>
    <t>https://irop.mmr.cz/cs/vyzvy-2021-2027/vyzvy/37vyzvairop</t>
  </si>
  <si>
    <t>Základní školy - SC 4.1 (ITI)</t>
  </si>
  <si>
    <t>Typ PR: EFRR / Státní rozpočet / Vlastní zdroje žadatele                                                                                                         OSS a PO OSS: 70 % / 30 % / 0 %                                                                                              Kraje: 70 % / 20 % / 10 %                                                                                                  Obce: 70 % / 20 % / 10 %                                                                                 Organizace zřizované kraji/obcemi:  70 % / 20 % / 10 %                                                                                                                         Organizace zakládané kraji/obcemi: 70 % / 20 % / 10 %                                                                                                                               DSO: 70 % / 20 % / 10 %                                                                                                        NNO, které min. 2 roky bezprostředně před podáním žádosti nepřetržitě působí v oblasti vzdělávání nebo asistenčních služeb: 70 % / 25 % / 5 %                                                                                                 Církve, církevní organizace atd.: 70 % / 25 % / 5 %                                                                                                                    Školské právnické osoby: 70 % / 20 % / 10 %                                                                                                                                               Ostatní právnické osoby, vykonávající činnost škol a školských zařízení, zapsané v Rejstříku škol a školských zařízení: 70 % / 20 % / 10 %</t>
  </si>
  <si>
    <t xml:space="preserve">PRŮBĚŽNÁ VÝZVA - Zkvalitnění vzdělávací infrastruktury v oblasti základního vzdělávání a zvýšení její dostupnosti. Podporované odborné oblasti vzdělávání (přírodní vědy, polytechnické vzdělávání, cizí jazyky, práce s digitálními technologiemi) jsou vázány na vzdělávací oblasti a obory Rámcového vzdělávacího programu pro základní vzdělávání (RVP ZV):
 Jazyk a jazyková komunikace (Cizí jazyk, Další cizí jazyk),
 Člověk a jeho svět,
 Matematika a její aplikace,
 Člověk a příroda (Fyzika, Chemie, Přírodopis, Zeměpis),
 Člověk a svět práce,
 Umění a kultura (pouze obor Výtvarná výchova),
a průřezové téma RVP ZV:
 Enviromentální výchova,
Tyto oblasti a obory musí mít škola zpracované ve svém Školním vzdělávacím programu (ŠVP). Oblast Člověk a svět práce lze do ŠVP zapracovat a předložit aktualizovanou část ŠVP s 1. ZoU projektu.
Schopnost práce s digitálními technologiemi je podporována ve vazbě na cizí jazyky, přírodní vědy a polytechnické vzdělávání a dále prostřednictvím odborných učeben pro výuku IT.                                                                                                                               Podmínkou je soulad s MAP, bezbariérovost a souhlasné stanovisko ŘV ITI k podanému projektovému záměru.                                                                                                                                                                                                                                        </t>
  </si>
  <si>
    <t>67</t>
  </si>
  <si>
    <t>PRŮBĚŽNÁ VÝZVA - Telematika pro veřejnou dopravu
o zavedení nebo modernizace monitorovacích, řídicích, preferenčních a kooperativních systémů pro veřejnou dopravu;
o zavedení nebo modernizace informačních systémů pro cestující ve veřejné dopravě;
o zavedení nebo modernizace odbavovacích a platebních systémů ve veřejné dopravě;
o zavedení systémů pro autonomní mobilitu ve veřejné dopravě;
o zavedení systémů pro služby inteligentní mobility založené na veřejné dopravě.</t>
  </si>
  <si>
    <r>
      <t xml:space="preserve">Přechodové regiony
Organizace zakládané kraji, organizace zakládané obcemi, organizace zakládané dobrovolnými svazky obcí, Provozovatelé dráhy nebo drážní dopravy podle zákona č. 266/1994 Sb., o drahách, ve znění pozdějších předpisů – obchodní společnosti, Dopravci na základě smlouvy o veřejných službách v přepravě cestujících:
EFRR: 70 %
SR: 0 %
Kraje, obce, dobrovolné svazky obcí, organizace zřizované kraji, organizace zřizované obcemi, organizace zřizované dobrovolnými svazky obcí:
</t>
    </r>
    <r>
      <rPr>
        <b/>
        <sz val="11"/>
        <rFont val="Calibri"/>
        <family val="2"/>
        <charset val="238"/>
        <scheme val="minor"/>
      </rPr>
      <t xml:space="preserve">EFRR: 70 %
SR: 15 %
</t>
    </r>
    <r>
      <rPr>
        <sz val="11"/>
        <rFont val="Calibri"/>
        <family val="2"/>
        <charset val="238"/>
        <scheme val="minor"/>
      </rPr>
      <t>Provozovatelé dráhy nebo drážní dopravy podle zákona č. 266/1994 Sb., o drahách, ve znění pozdějších předpisů
Stránka 4 z 4
– Správa železnic, s. o.; Ministerstvo dopravy:
EFRR: 70 %
SR: 30 %</t>
    </r>
  </si>
  <si>
    <t>Infrastruktura městské drážní dopravy (novostavby)</t>
  </si>
  <si>
    <t>https://opd3.opd.cz/stranka/vyzva-09/</t>
  </si>
  <si>
    <t>Příspěvek Unie – max. 85 % ze způsobilých výdajů
Národní spolufinancování – min. 15 % ze způsobilých výdajů</t>
  </si>
  <si>
    <t>OPD 3 - ITI</t>
  </si>
  <si>
    <t>PRŮBĚŽNÁ VÝZVA - dvoukolový model hodnocení, část Předběžná žádost o podporu:V prvním kolebude ze strany žadatele předložena předběžná žádost o podporu a přílohy.  Minimální výše způsobilých výdajů: 5 000 000 Kč (pro trolejbusové projekty), 10 000 000 Kč (ostatní), alokace pro Plzeňskou metropolitní oblast 802 673 588 Kč. Výstavba nových tramvajových a trolejbusových tratí (v Praze též úseků metra) s důrazem na propojení významných dopravních uzlů dosud nenapojených částí města s centry měst. Výstavba technického zázemí a infrastruktury městské drážní dopravy, přičemž podporovány budou pouze projekty s přímým dopadem na uživatele městské drážní dopravy (cestující).</t>
  </si>
  <si>
    <t>PRŮBĚŽNÁ VÝZVA - dvoukolový model hodnocení, část Žádost o podporu: předložení plné žádosti o podporu a dopracovaných příloh ve stanovené lhůtě. Minimální výše způsobilých výdajů: 5 000 000 Kč (pro trolejbusové projekty), 10 000 000 Kč (ostatní), alokace pro Plzeňskou metropolitní oblast 802 673 588 Kč. Výstavba nových tramvajových a trolejbusových tratí (v Praze též úseků metra) s důrazem na propojení významných dopravních uzlů dosud nenapojených částí města s centry měst. Výstavba technického zázemí a infrastruktury městské drážní dopravy, přičemž podporovány budou pouze projekty s přímým dopadem na uživatele městské drážní dopravy (cestující).</t>
  </si>
  <si>
    <t>ITS ve městech</t>
  </si>
  <si>
    <t>https://opd3.opd.cz/stranka/vyzva-07/</t>
  </si>
  <si>
    <t>7</t>
  </si>
  <si>
    <t>PRŮBĚŽNÁ VÝZVA - dvoukolový model hodnocení, část Žádost o podporu: předložení plné žádosti o podporu a dopracovaných příloh ve stanovené lhůtě. Minimální výše celkových způsobilých výdajů 3 000 000 Kč. Alokace pro Plzeňskou metropolitní oblast je 122 304 000 Kč. Rozvoj systémů a služeb ITS, infrastruktur prostorových dat, sítí a služeb elektronických komunikací pro poskytování informací o dopravním provozu a pro dynamické řízení dopravy (např. dopravní ústředny ve městech pro koordinaci signálních plánů křižovatek).
Kompatibilita systémů a kontinuity služeb ITS mezi jednotlivými systémy na místní a regionální úrovni.
Implementace dopravních detektorů, kamerových systémů pro ITS systémy a prostorových dat, včetně řešení přenosu dat.
Pořizování a instalace technických zařízení sloužících k získávání statických a dynamických dat o dopravě včetně přenosu těchto dat směrem ke koncovým uživatelům.
Ostatní výše nespecifikované prvky a aplikace ITS a C-ITS. Budou podporovány pouze projekty na území měst s počtem obyvatel větším než 40 tis.</t>
  </si>
  <si>
    <t>PRŮBĚŽNÁ VÝZVA - dvoukolový model hodnocení, část Předběžná žádost o podporu: V prvním kole bude ze strany žadatele předložena předběžná žádost o podporu a přílohy. Minimální výše celkových způsobilých výdajů 3 000 000 Kč.  Alokace pro Plzeňskou metropolitní oblast je 122 304 000 Kč.  Rozvoj systémů a služeb ITS, infrastruktur prostorových dat, sítí a služeb elektronických komunikací pro poskytování informací o dopravním provozu a pro dynamické řízení dopravy (např. dopravní ústředny ve městech pro koordinaci signálních plánů křižovatek).
Kompatibilita systémů a kontinuity služeb ITS mezi jednotlivými systémy na místní a regionální úrovni.
Implementace dopravních detektorů, kamerových systémů pro ITS systémy a prostorových dat, včetně řešení přenosu dat.
Pořizování a instalace technických zařízení sloužících k získávání statických a dynamických dat o dopravě včetně přenosu těchto dat směrem ke koncovým uživatelům.
Ostatní výše nespecifikované prvky a aplikace ITS a C-ITS. Budou podporovány pouze projekty na území měst s počtem obyvatel větším než 40 tis.</t>
  </si>
  <si>
    <t>https://opd3.opd.cz/stranka/vyzva-10/</t>
  </si>
  <si>
    <t>Infrastruktura městské drážní dopravy (modernizace)</t>
  </si>
  <si>
    <t>Příspěvek Unie – max. 80,75 % ze způsobilých výdajů
Národní spolufinancování – min. 19,25 % ze způsobilých výdajů</t>
  </si>
  <si>
    <t>PRŮBĚŽNÁ VÝZVA - dvoukolový model hodnocení, část Žádost o podporu: předložení plné žádosti o podporu a dopracovaných příloh ve stanovené lhůtě. Minimální výše způsobilých výdajů: 5 000 000 Kč (pro trolejbusové projekty), 10 000 000 Kč (ostatní). Alokace pro Plzeňskou metropolitní oblast je 551 838 092 Kč. Komplexní modernizace tramvajových a trolejbusových tratí s důrazem na zvýšení kvality dopravní cesty, zvyšování cestovní rychlosti a snížení negativních externalit městské drážní dopravy. Modernizace technického zázemí a infrastruktury městské drážní dopravy, přičemž podporovány budou pouze projekty s přímým dopadem na uživatele městské drážní dopravy (cestující).</t>
  </si>
  <si>
    <t>PRŮBĚŽNÁ VÝZVA - dvoukolový model hodnocení, část Předběžná žádost o podporu: V prvním kole bude ze strany žadatele předložena předběžná žádost o podporu a přílohy. Minimální výše způsobilých výdajů: 5 000 000 Kč (pro trolejbusové projekty), 10 000 000 Kč (ostatní).  Alokace pro Plzeňskou metropolitní oblast je 551 838 092 Kč. Komplexní modernizace tramvajových a trolejbusových tratí s důrazem na zvýšení kvality dopravní cesty, zvyšování cestovní rychlosti a snížení negativních externalit městské drážní dopravy. Modernizace technického zázemí a infrastruktury městské drážní dopravy, přičemž podporovány budou pouze projekty s přímým dopadem na uživatele městské drážní dopravy (cestující).</t>
  </si>
  <si>
    <t>https://irop.mmr.cz/cs/vyzvy-2021-2027/vyzvy/67vyzvairop</t>
  </si>
  <si>
    <t>Přehled plánovaných výzev IROP v roce 2023</t>
  </si>
  <si>
    <t>IROP - plán výzev na rok 2023</t>
  </si>
  <si>
    <t>Měsíc vyhlášení výzvy 2023</t>
  </si>
  <si>
    <t>Leden</t>
  </si>
  <si>
    <t>Únor</t>
  </si>
  <si>
    <t>Březen</t>
  </si>
  <si>
    <t>Duben</t>
  </si>
  <si>
    <t>Květen</t>
  </si>
  <si>
    <t>Červen</t>
  </si>
  <si>
    <t>Podpora rozvoje a dostupnosti akutní a specializované lůžkové psychiatrické  péče</t>
  </si>
  <si>
    <t>01/2024</t>
  </si>
  <si>
    <t>Standardizace územních plánů</t>
  </si>
  <si>
    <t>12/2025</t>
  </si>
  <si>
    <t>Podpora rozvoje a dostupnosti paliativní péče</t>
  </si>
  <si>
    <t>02/2024</t>
  </si>
  <si>
    <t>Multimodální osobní doprava (ITI)</t>
  </si>
  <si>
    <t>Zelená infrastruktura (ITI)</t>
  </si>
  <si>
    <t xml:space="preserve"> eHealth</t>
  </si>
  <si>
    <t>03/2024</t>
  </si>
  <si>
    <t>Další vzdělávání</t>
  </si>
  <si>
    <t xml:space="preserve"> Cestovní ruch (ITI)</t>
  </si>
  <si>
    <t xml:space="preserve"> Podpora vzniku základní sítě infekčních klinik a oddělení</t>
  </si>
  <si>
    <t>Další vzdělávání (ITI)</t>
  </si>
  <si>
    <t xml:space="preserve"> Školská poradenská zařízení, speciální vzdělávání a střediska výchovné péče</t>
  </si>
  <si>
    <t>Podpora rozvoje a dostupnosti komunitní psychiatrické péče</t>
  </si>
  <si>
    <t>05/2024</t>
  </si>
  <si>
    <t>Podpora integrované onkologické péče</t>
  </si>
  <si>
    <t>06/2024</t>
  </si>
  <si>
    <t>08/2024</t>
  </si>
  <si>
    <t>Vznik a modernizace urgentních příjmů</t>
  </si>
  <si>
    <t>09/2024</t>
  </si>
  <si>
    <t>10/2024</t>
  </si>
  <si>
    <t>Plnicí a dobíjecí stanice pro veřejnou dopravu (ITI)</t>
  </si>
  <si>
    <t>AOPK</t>
  </si>
  <si>
    <t>Posilování ochrany a zachování přírody, biologické rozmanitosti a zelené infrastruktury, a to i v městských oblastech, a snižování všech forem znečištění</t>
  </si>
  <si>
    <t>https://dotace.nature.cz/-/aopk-opzp-zmv-2.-vyzva-sc-1.6</t>
  </si>
  <si>
    <t>24.00 h</t>
  </si>
  <si>
    <t>Maximálně 100 % celkových způsobilých výdajů dle podaktivity. Výše podpory i míra spolufinancování pro jednotlivé podaktivity je uvedena v Příručce AOPK ČR.</t>
  </si>
  <si>
    <t>PRŮBĚŽNÁ VÝZVA - Popis podporovaných opatření:
Specifický cíl 1.6 Posilování ochrany a zachování přírody, biologické rozmanitosti a zelené infrastruktury, a to i v městských oblastech, a snižování všech forem znečištění
Téma: Biodiverzita
V rámci specifického cíle bude možno podporovat: 
Opatření 1.6.1: Podpora přírodních stanovišť a druhů a péče o nejcennější části přírody a krajiny
Nelze opětovně financovat projekty, které již byly podpořeny v rámci OPŽP 2014 - 2020 a žadatel se zavázal v době udržitelnosti k plnění cílů podpory. Konkrétní podporované aktivity a podaktivity jsou vyjmenované ve výzvě.</t>
  </si>
  <si>
    <t>Podpora přírodě blízkých opatření v krajině a sídlech</t>
  </si>
  <si>
    <t>https://dotace.nature.cz/-/aopk-opzp-zmv-1.-vyzva-sc-1.3</t>
  </si>
  <si>
    <t xml:space="preserve">PRŮBĚŽNÁ VÝZVA - Popis podporovaných opatření:
Specifický cíl 1.3 – Podpora přizpůsobení se změně klimatu, prevence rizika katastrof a odolnosti vůči nim s přihlédnutím k ekosystémovým přístupům
Téma: Klima - příroda
V rámci specifického cíle bude možno podporovat: 
Opatření 1.3.1: Podpora přírodě blízkých opatření v krajině a sídlech
Nelze opětovně financovat projekty, které již byly podpořeny v rámci OPŽP 2014 - 2020 a žadatel se zavázal v době udržitelnosti k plnění cílů podpory.   Konkrétní podporované aktivity a podaktivity jsou vyjmenované ve výzvě. </t>
  </si>
  <si>
    <t>Průběžná výzva - nákup silničních bezemisních vozidel k poskytování veřejných služeb v přepravě cestujících, využívajících alternativní energie elektřiny nebo vodíku;
nákup bezemisních drážních vozidel k poskytování veřejných služeb v přepravě cestujících v městské hromadné dopravě (tramvají nebo trolejbusů);
nákup silničních nízkoemisních vozidel k poskytování veřejných služeb v přepravě cestujících, využívajících alternativní palivo biometan.                                                                                                                                   Ve výzvě je možné podpořit maximálně tři žádosti o podporu předložené jedním žadatelem (IČO).</t>
  </si>
  <si>
    <t>MINISTERSTVO PRŮMYSLU A OBCHODU</t>
  </si>
  <si>
    <t>pozn.</t>
  </si>
  <si>
    <t>Dokončení pokrytí zvýšenou úrovní signálu 5G vybraných železničních koridorů - výzva A</t>
  </si>
  <si>
    <t>1.3</t>
  </si>
  <si>
    <t>0,19 mld. Kč</t>
  </si>
  <si>
    <t>Výstavba základnových stanic 5G</t>
  </si>
  <si>
    <t>Správa železnic, s.p.</t>
  </si>
  <si>
    <t xml:space="preserve">https://www.mpo.cz/cz/e-komunikace-a-posta/elektronicke-komunikace/koncepce-a-strategie/narodni-plan-rozvoje-siti-nga/
</t>
  </si>
  <si>
    <t>bude vyhlášeno (čeká se na notifikaci)</t>
  </si>
  <si>
    <t>Dokončení pokrytí zvýšenou úrovní signálu 5G vybraných železničních koridorů - výzva B</t>
  </si>
  <si>
    <t>0,16 mld. Kč</t>
  </si>
  <si>
    <t>Dodavatelé staveb pro mobilní operátory</t>
  </si>
  <si>
    <t>https://www.mpo.cz/cz/e-komunikace-a-posta/elektronicke-komunikace/koncepce-a-strategie/narodni-plan-rozvoje-siti-nga/</t>
  </si>
  <si>
    <t>Vybavení železničních vagonů opakovači signálů 5G nebo pasiívnimi stěnami</t>
  </si>
  <si>
    <t>0,35 mld. Kč</t>
  </si>
  <si>
    <t>Instalace opakovačů</t>
  </si>
  <si>
    <t>Železniční dopravci</t>
  </si>
  <si>
    <t>Rozvoj mobilní infrastruktury sítí 5G v investičně náročných místech na venkově</t>
  </si>
  <si>
    <t>0,30 mld. Kč</t>
  </si>
  <si>
    <t>bude vyhlášeno (čeká se na prověření právní jistoty ohledně notifikace)</t>
  </si>
  <si>
    <t>MPO, odbor 71000</t>
  </si>
  <si>
    <t xml:space="preserve">Rozšiřování (modernizace) stávajících a budování nových přístupových sítí pro vysokorychlostní přístup k internetu poskytovaný v pevném místě tak, aby dosáhly vlastností sítí VHC
</t>
  </si>
  <si>
    <t>5.2</t>
  </si>
  <si>
    <t xml:space="preserve">Podpořeny budou projekty průmyslového výzkumu a experimentálního vývoje, jejichž cílem je zavedení výsledků do praxe, zejména do průmyslové výroby a do nabídky produktů na trhu, projekty rozvíjející nové služby, technologie a materiály, zvyšující míru automatizace a robotizace a využití digitálních technologií. Veřejná soutěž je dále zaměřena na podporu projektů zabývající se vývojem a aplikací standardů 5G a vyšších (5G). 
</t>
  </si>
  <si>
    <t xml:space="preserve">MPO,  odbor 71000 </t>
  </si>
  <si>
    <t>Rozvoj digitálních technických map</t>
  </si>
  <si>
    <t>1,4 mld.</t>
  </si>
  <si>
    <t>Dokončení digitalizace objektů digitálních technických map (DTM), které umožňují přístup k přesným informacím o poloze technické infrastruktury veřejných a soukromých subjektů.</t>
  </si>
  <si>
    <t>kraje, VPS</t>
  </si>
  <si>
    <t>MPO,odbor  71000</t>
  </si>
  <si>
    <t>Výzva k programu Regenerace brownfieldů pro podnikatelské využití.</t>
  </si>
  <si>
    <t>2.8.3.</t>
  </si>
  <si>
    <t>Regenerace lokalit brownfields ve vlastnictív obcí a krajů pro po podniaktelské využití</t>
  </si>
  <si>
    <t>obce, kraje, městské části</t>
  </si>
  <si>
    <t>https://www.mpo.cz/cz/podnikani/dotace-a-podpora-podnikani/podpora-brownfieldu/narodni-plan-obnovy-_-vyzva-programu-regenerace-brownfieldu-pro-podnikatelske-vyuziti--268697/</t>
  </si>
  <si>
    <t xml:space="preserve">výzva vyhlášena 19.7.2022.Příjem žádostí do 23.9.2022.  </t>
  </si>
  <si>
    <t>V případě, že přihlášené projekty budou splňovat milník a cíl (tedy minimálně 20 projektů splní 76.000 m3 obestavěného prostoru) budou k realiazci přijaty i další projekty v pořadí s celkovou dotací na 200 mil.  Kč  a alokace vývzy  bude navýšena na 500 mil Kč.</t>
  </si>
  <si>
    <t>Výzvy v rámci Programu Czech Rise Up (Výzva č. 1 - Výzkum medicinských řešení v době digitalizace, Výzva č. 2 - Poradenství pro digitální transformaci podniků)</t>
  </si>
  <si>
    <t>1.4 (1.4.2.1)</t>
  </si>
  <si>
    <t>3/4Q 2022</t>
  </si>
  <si>
    <t xml:space="preserve">Výzva č. 1 - Podpora projektů na dokončení nových dosud neexistujících medicinských řešení následků COVID-19 s důrazem na digitální oblast. Výzva č. 2 - Podpora poskytování odborného poradenství v oblasti digitální transformace malých a středních podniků 
</t>
  </si>
  <si>
    <t>malí a střední podnikatelé, výzkumné organizace</t>
  </si>
  <si>
    <t>https://www.mpo.cz/cz/podnikani/dotace-a-podpora-podnikani/program-czech-rise-up-3-0/</t>
  </si>
  <si>
    <t>Cedmo (Central European Digital Media Observatory)</t>
  </si>
  <si>
    <t>1.4.</t>
  </si>
  <si>
    <t>43 mil.</t>
  </si>
  <si>
    <t xml:space="preserve">Podpořeny budou takové aktivity, jejichž hlavní náplní bude detekce, analýza a zveřejňování dezinformačních kampaní, zvyšování informační a mediální gramotnosti, monitorování a analýza pravidel online platforem a ekosystému digitálních médií, hodnocení jejich dopadů a návrhů opatření ve spolupráci s národními úřady ČR, což bude směřovat k veřejnému přístupu k transparentnějším informacím online.
</t>
  </si>
  <si>
    <t>Účastníci dohody CEDMO</t>
  </si>
  <si>
    <t>https://www.mpo.cz/cz/podnikani/narodni-plan-obnovy/vyzvy/vyzva-central-european-digital-media-observatory---cedmo-z-komponenty-1-4-narodniho-planu-obnovy--267530/</t>
  </si>
  <si>
    <t xml:space="preserve">Skupina pro podporu a certifikaci společných strategických technologií
</t>
  </si>
  <si>
    <t>1.4</t>
  </si>
  <si>
    <t>MPO/CI</t>
  </si>
  <si>
    <t>110 mil. Kč</t>
  </si>
  <si>
    <t xml:space="preserve">podpora a certifikace společných strategických technologií
</t>
  </si>
  <si>
    <t>www.czechinvest.org; www.mpo.cz</t>
  </si>
  <si>
    <t>Podpora podnikavosti, podnikání a inovativních firem</t>
  </si>
  <si>
    <t>150 mil. Kč</t>
  </si>
  <si>
    <t xml:space="preserve">Poradenské, konzultační a mentoringové služby, osvětové kampaně na podporu podnikání
</t>
  </si>
  <si>
    <t>MSP a nepodnikající FO</t>
  </si>
  <si>
    <t>Internacionalizace začínajících podniků</t>
  </si>
  <si>
    <t>215 mil. Kč</t>
  </si>
  <si>
    <t xml:space="preserve">Pre-mentoring, Akcelerace a Networking, Zahraniční expanze a networking
</t>
  </si>
  <si>
    <t xml:space="preserve">https://www.mpo.cz/cz/podnikani/dotace-a-podpora-podnikani/podpora-brownfieldu/narodni-plan-obnovy---program-regenerace-brownfieldu-pro-podnikatelske-vyuziti--268142/
</t>
  </si>
  <si>
    <t>vyhlášeno oznámení o výzvě, první výzva bude vyhlášena 1.7.2022, druhá výzva v 4. Q 2022</t>
  </si>
  <si>
    <t>2.2 (2.2.2)</t>
  </si>
  <si>
    <t>MPO,odbor 41300</t>
  </si>
  <si>
    <t xml:space="preserve">https://www.mpo-efekt.cz/cz/dotacni-programy/vyzvy/1-2022-rekonstrukce-verejneho-osvetleni
</t>
  </si>
  <si>
    <t>MPO, odbor 41300</t>
  </si>
  <si>
    <t>4Q 2023</t>
  </si>
  <si>
    <t>I. Výzva - Fotovoltaické systémy s/bez akumulace z komponenty 2.3 Přechod na čistší zdroje energie</t>
  </si>
  <si>
    <t>MPO, odbor 41000</t>
  </si>
  <si>
    <t>5 mld</t>
  </si>
  <si>
    <t>Podpora fotovoltaických elektráren (dále jen FVE) na podnikatelských budovách včetně přístřešků (např. 
pro automobily, stavební techniku, skladování materiálu atp.) s instalovaným výkonem od 1kWp do
1 MWp včetně</t>
  </si>
  <si>
    <t>https://www.mpo.cz/assets/cz/podnikani/dotace-a-podpora-podnikani/2022/3/NPO-Fotovoltaicke-systemy-s_bez-akumulace--I--vyzva.pdf</t>
  </si>
  <si>
    <t>MPO, odbor 31000</t>
  </si>
  <si>
    <t xml:space="preserve">https://www.mpo.cz/cz/podnikani/narodni-plan-obnovy/vyzvy/i--vyzva-uspory-vody-v-prumyslu-z-komponenty-2-7-cirkularni-ekonomika-narodniho-planu-obnovy--267342/
</t>
  </si>
  <si>
    <t>Prodloužen příjem žádostí do 31. 10. 2022</t>
  </si>
  <si>
    <t xml:space="preserve">Modernizaci distribuce tepla v rámci soustav zásobování teplem
</t>
  </si>
  <si>
    <t xml:space="preserve">MPO,odbor 31000 </t>
  </si>
  <si>
    <t>3.Q 2022</t>
  </si>
  <si>
    <t>0,020 mld.</t>
  </si>
  <si>
    <t>Výzva v rámci programu EFEKT 
Mobilní energetické a konzultační středisko M-EKIS</t>
  </si>
  <si>
    <t>0,025 mld.</t>
  </si>
  <si>
    <t xml:space="preserve">Zájemci o energetické poradenství zejména v sektoru bydlení;
podporované subjekty M-EKIS (poskytování bezplatného energetického poradenství zejména domácnostem)
</t>
  </si>
  <si>
    <t>0,016 mld.</t>
  </si>
  <si>
    <t xml:space="preserve">Domácnosti;
podporované subjekty energetická konzultační střediska (budou zpracovávat dotované podklady pro předprojektovou přípravu energetických renovací, využívání OZE apod. v sektoru bydlení)
</t>
  </si>
  <si>
    <t>Výzva v rámci programu EFEKT
Návrh energetických opatření NEO</t>
  </si>
  <si>
    <t>0,0105 mld.</t>
  </si>
  <si>
    <t xml:space="preserve">Podpora činnosti energetických koordinátorů NS MAS
</t>
  </si>
  <si>
    <t xml:space="preserve">Obce, domácnosti
Podporované subjekty - Mstní akční skupiny Národní sítě místních akčních skupin
</t>
  </si>
  <si>
    <t>Výzva v rámci programu EFEKT
Energetičtí koordinátoři Místních akčních skupin (EnKo MAS)</t>
  </si>
  <si>
    <t>0,014 mld.</t>
  </si>
  <si>
    <t>Výzva v rámci programu EFEKT</t>
  </si>
  <si>
    <t>Osvěta pro širokou veřejnost - jak na to</t>
  </si>
  <si>
    <t>EKIS, M-EKIS, EnKo MAS</t>
  </si>
  <si>
    <t>Vzdělávání poradců</t>
  </si>
  <si>
    <t>EKIS a M-EKIS</t>
  </si>
  <si>
    <t>MPO,odbor 61200</t>
  </si>
  <si>
    <t>https://www.mpo.cz/cz/podnikani/narodni-plan-obnovy/; https://www.nrb.cz/</t>
  </si>
  <si>
    <t xml:space="preserve">V rámci podprogramu 2 budou podporovány především projekty zaměřené na environmentální technologie a ekoinovace, projekty orientované na inovativní přístupy s praktickou využitelností zmírňující dopady klimatických změn, reflektující ochranu přírodních zdrojů a trendově orientované na aktuální výzvy v životním prostředí.
</t>
  </si>
  <si>
    <t xml:space="preserve">Výzva bude zaměřena na podporu dlouhodobé spolupráce mezi výzkumnou a aplikační sférou a posílení institucionální základny aplikovaného výzkumu.  Cílem je zvýšení efektivity a kvality výsledků aplikovaného výzkumu a transferu technologií v klíčových oborech s perspektivou růstu, zvýšení konkurenceschopnosti podniků a posílení excelence a aplikační relevance výzkumných organizací. 
</t>
  </si>
  <si>
    <t>5. veřejná soutěž v programu The Country for the Future - podprogram Inovace do praxe</t>
  </si>
  <si>
    <t>5.2.</t>
  </si>
  <si>
    <t xml:space="preserve">Zavedení inovace produktu, inovace postupů (tedy procesu výroby nebo poskytování služby) nebo inovace organizační
</t>
  </si>
  <si>
    <t>malé a střední podniky</t>
  </si>
  <si>
    <t>https://www.mpo.cz/cz/podnikani/podpora-vyzkumu-a-vyvoje/</t>
  </si>
  <si>
    <t>4. veřejná soutěž v programu The Country for the Future - podprogram Inovace do praxe</t>
  </si>
  <si>
    <t>Zavedení inovace produktu, inovace postupů (tedy procesu výroby nebo poskytování služby) nebo inovace organizační</t>
  </si>
  <si>
    <t>https://www.mpo.cz/cz/podnikani/podpora-vyzkumu-a-vyvoje/vyhlaseni-ctvrte-verejne-souteze-v-programu-the-country-for-the-future--268189/</t>
  </si>
  <si>
    <t>MINISTERSTVO ŽIVOTNÍHO PROSTŘEDÍ</t>
  </si>
  <si>
    <t>Výzva č. 1/2021 k předkládání žádostí v rámci programu Nová zelená úsporám – rodinné domy</t>
  </si>
  <si>
    <t>2.4 (2.4.1.3)
2.5 (2.5.1.,2.5.2)</t>
  </si>
  <si>
    <t>10,811 mld.</t>
  </si>
  <si>
    <t>A-	Zateplování stávajících rodinných domů
B-	Výstavba nových rodinných domů s velmi nízkou energetickou náročností
C-	Zdroje energie – výměna zdrojů tepla a instalace OZE
D-	Adaptační a mitigační opatření – hospodaření se srážkovou a šedou vodou, výstavba zelených střech, stínicí technika, elektromobilita.
E-	Projektová podpora a bonus</t>
  </si>
  <si>
    <t>vlastník stávajícího rodinného domu; 
stavebník nového rodinného domu;
nabyvatel nového rodinného domu;
osoba, které svědčí právo stavby</t>
  </si>
  <si>
    <t>https://novazelenausporam.cz/</t>
  </si>
  <si>
    <t>Výzva č. 2/2021 k předkládání žádostí v rámci programu Nová zelená úsporám – bytové domy</t>
  </si>
  <si>
    <t>5  mld.</t>
  </si>
  <si>
    <t>A-	Zateplování stávajících bytových domů
B-	Výstavba nových bytových domů s velmi nízkou energetickou náročností
C-	Zdroje energie – výměna zdrojů tepla a instalace OZE
D-	Adaptační a mitigační opatření – hospodaření se srážkovou a šedou vodou, výstavba zelených střech, stínicí technika, výsadba stromů, elektromobilita
E-	Projektová podpora a bonusy</t>
  </si>
  <si>
    <t xml:space="preserve">vlastník stávajícího bytového domu;
stavebník nového bytového domu;
společenství vlastníků jednotek stávajícího bytového domu;
pověřený vlastník jednotky; 
nabyvatel bytové jednotky v novém bytovém domě;
osoba, které svědčí právo stavby </t>
  </si>
  <si>
    <t>Výzva č. 10/2021 Národního programu Životní prostředí: Hospodaření s vodou v obcích</t>
  </si>
  <si>
    <t>2.9 (2.9.1, 2.9.2)</t>
  </si>
  <si>
    <t>1,754  mld.</t>
  </si>
  <si>
    <t>udržitelné a efektivní hospodaření s vodou v obcích;
zajištění povodňové ochrany intravilánu</t>
  </si>
  <si>
    <t>Kraje
Obce, dobrovolné svazky obcí
Městské části hl. města Prahy
Státní podniky a státní organizace
Veřejné výzkumné instituce a výzkumné organizace
Příspěvkové organizace státu a územně samosprávné celky
Vysoké školy, školy a  školská zařízení a školské právnické osoby
Veřejnoprávní instituce
Nestátní neziskové organizace
Obchodní společnosti vlastněné ze 100 % veřejným subjektem
Církve a náboženské společnosti a jejich svazy
u zajištění povodňové ochrany intravilánu:
Statutární město Brno</t>
  </si>
  <si>
    <t>Výzva č. 12/2021 Národního programu Životní prostředí: Energetické úspory veřejných budov</t>
  </si>
  <si>
    <t>2.2 (2.2.3)</t>
  </si>
  <si>
    <t>3,285  mld.</t>
  </si>
  <si>
    <t>Zateplení obvodového pláště budovy;
Výměna a renovace otvorových výplní;
Realizace opatření majících prokazatelně vliv na energetickou náročnost budovy nebo zlepšení kvality vnitřního prostředí;
Realizace systémů nuceného větrání s rekuperací odpadního tepla.; 
Realizace systémů využívajících odpadní teplo;
Výměna zdroje pro vytápění, chlazení nebo přípravu teplé užitkové vody s výkonem nižším než 5 MW využívajícího fosilní paliva nebo el. energii za účinné zdroje využívající biomasu, tepelná čerpadla, kondenzační kotle na zemní plyn nebo zařízení pro kombinovanou výrobu elektřiny a tepla nebo chladu využívající OZE nebo zemní plyn;
Instalace fotovoltaického systému;
Instalace solárně-termických kolektorů</t>
  </si>
  <si>
    <t xml:space="preserve">kraje
obce 
dobrovolné svazky obcí
státní podniky
státní organizace
veřejné výzkumné instituce a výzkumné organizace 
veřejnoprávní instituce
městské části hl. města Prahy 
příspěvkové organizace
vysoké školy, školy a školská zařízení a školské právnické osoby
nestátní neziskové organizace 
církve a náboženské společnosti a jejich svazky
obchodní společnosti vlastněné ze 100 % veřejným subjektem </t>
  </si>
  <si>
    <t>https://www.narodniprogramzp.cz/nabidka-dotaci/detail-vyzvy/?id=102</t>
  </si>
  <si>
    <t>Výzva č. 3/2022 Národního programu Životní prostředí  - Podpora nákupu vozidel (BEV, H2) a neveřejné dobíjecí infrastruktury ve veřejném sektoru</t>
  </si>
  <si>
    <t>Nákup nových vozidel do nabytí vlastnictví žadatele, v případě příspěvkových organizací do nabytí správy nebo příslušnosti hospodaření, či pronájem vozidla formou finančního leasingu. Podporovány jsou:
     elektromobily,
     automobily s vodíkovým pohonem.
Dále je podpora určena na pořízení tzv. chytrých neveřejných dobíjecích stanic pro dobíjení elektricky poháněných vozidel (podporováno pouze s nákupem vozidla).</t>
  </si>
  <si>
    <t>obce, kraje, dobrovolné svazky obcí, státní či národní podniky, správa železnic, státní organizace, státní příspěvkové organizace, veřejné výzkumné instituce a výzkumné organizace, veřejnoprávní instituce, městské části hl. města Prahy, příspěvkové organizace územních samosprávných celků, vysoké školy, školy a školská zařízení a školské právnické osob, nestátní neziskové organizace (obecně prospěšné společnosti, nadace, nadační fondy, zapsané ústavy, spolky), registrované církve a náboženské společnosti, jejich svazy a evidované právnické osoby, obchodní společnosti vlastněné (spoluvlastněné) veřejným subjektem</t>
  </si>
  <si>
    <t xml:space="preserve">https://www.narodniprogramzp.cz/nabidka-dotaci/detail-vyzvy/?id=108 </t>
  </si>
  <si>
    <t xml:space="preserve">Výzva č. 6/2022 Národního programu Životní prostředí - Ekologické výukové programy o změně klimatu </t>
  </si>
  <si>
    <t>0,0465 mld.</t>
  </si>
  <si>
    <t>Zajištění realizace:
•	denních i pobytových EVP pro děti a mládež se zaměřením na oblast změny klimatu v souvislostech – pro účely této výzvy se jedná o žáky 2. stupně základních škol, středních škol, vyšších odborných škol, studenty vysokých škol a členy zájmových uskupení např. Junák apod. v této věkové kategorii,
•	denních i pobytových EVP pro vzdělavatele se zaměřením na oblast změny klimatu v souvislostech.</t>
  </si>
  <si>
    <t>všechny právnické osoby, které splní předepsané podmínky programu a výzvy s výjimkou obchodních korporací, politických stran a hnutí a organizačních složek státu</t>
  </si>
  <si>
    <t>Výzva č. 1/2022 k předkládání žádostí o poskytnutí podpory v rámci programu NPO - Podpora obnovy přirozených funkcí krajiny</t>
  </si>
  <si>
    <t>0,156 mld.</t>
  </si>
  <si>
    <t>Výzva č. 2/2022 k předkládání žádostí o poskytnutí podpory v rámci programu NPO - Podpora obnovy přirozených funkcí krajiny</t>
  </si>
  <si>
    <t>0,060 mld.</t>
  </si>
  <si>
    <t>Výzva č. 3/2022 k předkládání žádostí o poskytnutí podpory v rámci programu NPO - Podpora obnovy přirozených funkcí krajiny</t>
  </si>
  <si>
    <t xml:space="preserve">0,0025 mld. Kč </t>
  </si>
  <si>
    <t>Zpracování komplexních vodohospodářských studií proveditelnosti v podrobnosti zadání pro zpracování projektové dokumentace. Návrhy opatření pro ucelená malá povodí nebo jejich částí s cílem zadržování vody v krajině. Posouzení stávajícího retenčního potenciálu povodí a účinnosti navržených opatření. Řešení potenciálu úseku vodního toku včetně příbřežní zóny popř. nivy. Komplexní vodohospodářská studie proveditelnosti revitalizace vodního toku. Systematický návrh opatření na zlepšení hydromorfologických charakteristik vodních toků.</t>
  </si>
  <si>
    <t>Výzva č. x/2023 v rámci programu Nová zelená úsporám - Podpora zakládání energetických společenství</t>
  </si>
  <si>
    <t>0,099 mld. Kč</t>
  </si>
  <si>
    <t>Analýzy potřebné k založení společenství a činnost manažera zajišťujícího založení společenství</t>
  </si>
  <si>
    <t>subjekty zakládající energetická společenství</t>
  </si>
  <si>
    <t>Výzva č. x/2023 k předkládání žádostí o poskytnutí podpory v rámci programu NPO - Podpora obnovy přirozených funkcí krajiny</t>
  </si>
  <si>
    <t>0,030 mld. Kč</t>
  </si>
  <si>
    <t>fyzické osoby, právnické osoby, obecně prospěšné organizace, obce, svazky obcí, spolky, příspěvkové organizace, organizační složky státu, státní organizace a státní podniky,</t>
  </si>
  <si>
    <t>0,032 mld. Kč</t>
  </si>
  <si>
    <t>správci vodních toků (studii lze realizovat mj. pro plochu povodí), kraje, obce, Státní
pozemkový úřad</t>
  </si>
  <si>
    <t>0,010 mld. Kč</t>
  </si>
  <si>
    <t xml:space="preserve">Realizace opatření vyplývajících z komplexních vodohospodářských studií. Konkrétně vytváření
mokřadů a tůní, obnova rašelinišť, obnova malých vodních nádrží, eliminace plošného odvodnění
zemědělské a lesní půdy, revitalizace vodních toků, obnova krajinných prvků (meze, průlehy,
remízy, atp.), zatravněných pásů, výsadba dřevin mimo les. </t>
  </si>
  <si>
    <t>0,080 mld. Kč</t>
  </si>
  <si>
    <t>MINISTERSTVO ŠKOLSTVÍ, MLÁDEŽE A TĚLOVÝCHOVY</t>
  </si>
  <si>
    <t>Výzva k předkládání návrhů projektů v rámci Národního plánu obnovy pro oblast vysokých škol pro roky 2022–2024 na naplňování cílů stanovených v reformě 3.2.1 Transformovat vysoké školy s cílem adaptace na nové formy učení a v odpovědi na měnící se potřeby trhu práce v rámci komponenty 3.2 Adaptace kapacity a zaměření školních programů Národního plánu obnovy (dále jen „reforma“).</t>
  </si>
  <si>
    <t>14. prosince 2021</t>
  </si>
  <si>
    <t>Transformace formy a obsahu vysokoškolského vzdělávání.</t>
  </si>
  <si>
    <t>veřejné vysoké školy dle přílohy č. 1. zákona o vysokých školách.</t>
  </si>
  <si>
    <t>https://www.edu.cz/vyhlasena-vyzva-k-predkladani-navrhu-projektu-v-ramci-npo-pro-oblast-3-2-1-vysokych-skol-pro-roky-2022-2024/</t>
  </si>
  <si>
    <t>Vyhlášení veřejné soutěže ve výzkumu, experimentálním vývoji a inovacích „Program podpory excelentního výzkumu v prioritních oblastech veřejného zájmu vezdravotnictví –EXCELES</t>
  </si>
  <si>
    <t>5.1.</t>
  </si>
  <si>
    <t>9. prosince 2021</t>
  </si>
  <si>
    <t>Spuštění nového programu podpory VaVaI</t>
  </si>
  <si>
    <t>Právnické osoby, které jsou výzkumnými organizacemi, nebo podniky zabývající se výzkumem, vývojem nebo inovacemi.Organizační složka státu nebo organizační jednotka ministerstva, zabývající se výzkumem a vývojem.</t>
  </si>
  <si>
    <t>https://www.edu.cz/vyhlasena-1-verejna-soutez-ve-vyzkumu-experimentalnim-vyvoji-a-inovacich-programu-exceles/</t>
  </si>
  <si>
    <t xml:space="preserve">Výzvy Ministerstva školství mládeže a tělovýchovy k předkládání žádostí o poskytnutí dotace v rámci Národního plánu obnovy s názvem „Implementace Komponenty 3.1 Národního plánu obnovy“
1) Vzdělávání a podpora škol
2) Metodická podpora pro školy – síť IT guru a centrální podpora
3) Digitální ekosystém pro školy
</t>
  </si>
  <si>
    <t>17. prosince 2021</t>
  </si>
  <si>
    <t xml:space="preserve">1) Vzdělávání a podpora škol                                                                                     2) Metodická podpora pro školy – síť IT guru a centrální podpora                                                                                      3) Digitální ekosystém pro školy     </t>
  </si>
  <si>
    <t>https://www.msmt.cz/vzdelavani/skolstvi-v-cr/vyzva-k-predkladani-zadosti-o-poskytnuti-dotace-v-ramci?highlightWords=v%C3%Bdzva</t>
  </si>
  <si>
    <t xml:space="preserve">AD HOC NORMATIV: Realizace investice 3.2.3 Národního plánu obnovy (Doučování): Stanovení dalších finančních prostředků pro základní školy, střední školy a konzervatoře na rok 2022 </t>
  </si>
  <si>
    <t>prosinec 2021</t>
  </si>
  <si>
    <t>doučování (normativ)</t>
  </si>
  <si>
    <t>právnické osoby vykonávající činnost základní školy (s výjimkou základní školy zřizované při zdravotnickém zařízení), střední školy a konzervatoře, zřizované krajem, obcí, nebo dobrovolným svazkem obcí</t>
  </si>
  <si>
    <t>https://www.msmt.cz/dokumenty-3/vestnik-msmt-08-2021</t>
  </si>
  <si>
    <t>Výzva Ministerstva školství, mládeže a tělovýchovy pro podávání žádosti o poskytnutí dotace v rámci Národního plánu obnovy s názevm "Implementace 3.2.2. Národního plánu obnovy"</t>
  </si>
  <si>
    <t>25. února 2022</t>
  </si>
  <si>
    <t>NPI</t>
  </si>
  <si>
    <t>https://www.msmt.cz/vzdelavani/skolstvi-v-cr/vyzva-pro-podavani-zadosti-o-poskytnuti-dotace-v-ramci-npo-reforma-3-2-2?highlightWords=v%C3%Bdzvy</t>
  </si>
  <si>
    <t xml:space="preserve">Výzva Ministerstva školství, mládeže a tělovýchovy na podporu doučování žáků se sociálním znevýhodněním pro nestátní neziskové organizace  na kalendářní rok 2022 </t>
  </si>
  <si>
    <t>15. března 2022</t>
  </si>
  <si>
    <t>doučování</t>
  </si>
  <si>
    <t>neziskové organizace</t>
  </si>
  <si>
    <t>https://www.edu.cz/dotacni-vyzva-na-podporu-doucovani-zaku-se-socialnim-znevyhodnenim-pro-nestatni-neziskove-organizace-na-rok-2022/#1-</t>
  </si>
  <si>
    <t xml:space="preserve">Výzva Ministerstva školství, mládeže a tělovýchovy na podporu doučování pro základní školy, střední školy a konzervatoře, jejichž zřizovatelem není stát, kraj, obec nebo dobrovolný svazek obcí pro kalendářní rok 2022 </t>
  </si>
  <si>
    <t>19.března 2022</t>
  </si>
  <si>
    <t>ZŠ, SŠ, konzervatoře</t>
  </si>
  <si>
    <t>https://www.edu.cz/dotacni-vyzva-pro-rok-2022-na-podporu-doucovani-pro-zs-ss-a-konzervatore-nezrizovanych-statem-krajem-obci-nebo-dobrovnolnym-svazkem-obci-reforma-3-2-3-narodniho-planu-obnovy/</t>
  </si>
  <si>
    <t>31.března 2022</t>
  </si>
  <si>
    <t>prevence digitální propasti - pořízení mobilních digitálních pomůcek</t>
  </si>
  <si>
    <t>https://www.msmt.cz/vzdelavani/skolstvi-v-cr/narodni-plan-obnovy-porizeni-mobilnich-digitalnich</t>
  </si>
  <si>
    <t>31. března 2022</t>
  </si>
  <si>
    <t>https://www.msmt.cz/vzdelavani/skolstvi-v-cr/narodni-plan-obnovy-vyzva-digitalni-ucebni-pomucky-pro</t>
  </si>
  <si>
    <t>AD HOC NORMATIV: Národní plán obnovy – prevence digitální propasti: Stanovení dalších finančních
prostředků pro základní školy, střední školy a konzervatoře na rok 2022</t>
  </si>
  <si>
    <t>únor 2022</t>
  </si>
  <si>
    <t>základní a střední školy a konzervatoře,
s výjimkou základních škol zřizovaných při zdravotnickém zařízení, zřizované krajem,
obcí nebo dobrovolným svazkem obcí</t>
  </si>
  <si>
    <t>https://www.msmt.cz/dokumenty/vestnik-msmt-01-2022</t>
  </si>
  <si>
    <t>AD HOC NORMATIV: Národní plán obnovy – mateřské školy – učební pomůcky pro rozvoj informatického
myšlení a digitální kompetence: Stanovení dalších finančních prostředků pro mateřské
školy na rok 2022</t>
  </si>
  <si>
    <t>pořízení digitálních učebních pomůcek pro MŠ</t>
  </si>
  <si>
    <t>mateřské školy, s výjimkou mateřských škol
při zdravotnickém zařízení, zřizované krajem, obcí nebo dobrovolným svazkem obcí</t>
  </si>
  <si>
    <t>AD HOC NORMATIV: Národní plán obnovy – základní školy a gymnázia – učební pomůcky pro rozvoj
informatického myšlení a digitální kompetence: Stanovení dalších finančních
prostředků pro základní školy a střední školy na rok 2022</t>
  </si>
  <si>
    <t>platí řádek výše</t>
  </si>
  <si>
    <t>pořízení digitálních učebních pomůcek pro ZŠ, SŠ a G</t>
  </si>
  <si>
    <t>základní školy s výjimkou základních škol
při zdravotnických zařízení, střední školy, a gymnázia zřizované krajem, obcí nebo dobrovolným svazkem obcí</t>
  </si>
  <si>
    <t>22. června 2022</t>
  </si>
  <si>
    <t>https://www.edu.cz/vyzva_3_2_4_investice_do_rozvoje_akademickych_pracovist/</t>
  </si>
  <si>
    <t>15. srpna 2022</t>
  </si>
  <si>
    <t>vyhlášeno dne 15. 8. 2022
https://www.edu.cz/vyzva-ministerstva-skolstvi-mladeze-a-telovychovy-k-predkladani-zadosti-o-poskytnuti-dotace-z-narodniho-planu-obnovy-na-podporu-skol-s-nadprumernym-zastoupenim-socialne-znevyhodnenych-zaku/</t>
  </si>
  <si>
    <t>https://www.msmt.cz/dokumenty/vestnik-msmt-05-2022</t>
  </si>
  <si>
    <t>Výzva na podporu doučování pro základní školy, střední školy a konzervatoře, jejichž zřizovatelem není stát, kraj, obec nebo dobrovolný svazek obcí, pro oobí září-prosinec roku 2022 (Investice 3.2.3 NPO)</t>
  </si>
  <si>
    <t>14. října 2022</t>
  </si>
  <si>
    <t>doučování září - prosinec 2022</t>
  </si>
  <si>
    <t>msmt.cz, edu.cz</t>
  </si>
  <si>
    <t>01. prosince 2022</t>
  </si>
  <si>
    <t>doučování - 2023</t>
  </si>
  <si>
    <t>AD HOC NORMATIV: Realizace investice 3.2.3 Národního plánu obnovy (Doučování): Stanovení dalších finančních prostředků pro základní školy, střední školy a konzervatoře na rok 2023</t>
  </si>
  <si>
    <t>15. prosince 2022</t>
  </si>
  <si>
    <t>Výzva na podporu doučování pro neziskové organizace na rok 2023 (Investice 3.2.3 NPO)</t>
  </si>
  <si>
    <t>AD HOC NORMATIV: Stanovení dalších finančních prostředků v rámci implementace komponenty 3.1.3 Národního plánu obnovy</t>
  </si>
  <si>
    <t>pokročilé digitální učební pomůcky
a
prevence digitální propasti - mobilní digitální pomůcky</t>
  </si>
  <si>
    <t>základní školy s výjimkou základních škol při zdravotnických zařízení, střední školy, a gymnázia zřizované krajem, obcí nebo dobrovolným svazkem obcí</t>
  </si>
  <si>
    <t>Výzva Ministerstva školství, mládeže a tělovýchovy k předkládání žádostí o poskytnutí dotace z Národního plánu obnovy na podporu prevence digitální propastiI</t>
  </si>
  <si>
    <t>prevence digitální propasti - mobilní digitální pomůcky</t>
  </si>
  <si>
    <t>Výzva Ministerstva školství, mládeže a tělovýchovy k předkládání žádostí o poskytnutí dotace z Národního plánu obnovy na podporu vybavení škol pokročilými digitálními technologiemi pro rozvoj informatického myšlení</t>
  </si>
  <si>
    <t>pokročilé digitální učební pomůcky</t>
  </si>
  <si>
    <t>základní školy s výjimkou základních škol při zdravotnických zařízení, střední školy, konzervatoře a gymnázia zřizované krajem, obcí nebo dobrovolným svazkem obcí</t>
  </si>
  <si>
    <t>MINISTERSTVO VNITRA</t>
  </si>
  <si>
    <t>pozn</t>
  </si>
  <si>
    <t>02 Kompetenční centra  pro podporu eGovernmentu, kyberbezpečnosti a elektronizace zdravotnictví</t>
  </si>
  <si>
    <t>0,364 mld.</t>
  </si>
  <si>
    <t xml:space="preserve">Dohledové centrum eGovernmentu
Podpora tvorby a aktualizací Informačních koncepcí úřadů
Národní centrum elektronického zdravotnictví
Digitální Česko – kompetenční centrum NPO
Zajištění kompetence bezpečného vývoje pro digitální systém státní správy
</t>
  </si>
  <si>
    <t>OSS, s.p.</t>
  </si>
  <si>
    <t>03 Služby elektronického zdravotnictví</t>
  </si>
  <si>
    <t>0,17769 mld.</t>
  </si>
  <si>
    <t>04 Vytvoření předpokladů pro digitální justici</t>
  </si>
  <si>
    <t xml:space="preserve">Digitální transformace
Videokonference
Posílení infrastruktury pro digitální pracoviště
</t>
  </si>
  <si>
    <t>05 Kybernetická bezpečnost</t>
  </si>
  <si>
    <t>06 Budování a rozvoj systémů podporujících elektronizaci zdravotnictví</t>
  </si>
  <si>
    <t>07 Budování a rozvoj základních registrů a zázemí pro eGovernment</t>
  </si>
  <si>
    <t>MPSV – Pořízení softwarově definovaného DC a obnova systémových prostředků DC</t>
  </si>
  <si>
    <t>08 Digitální služby pro koncové uživatele</t>
  </si>
  <si>
    <t xml:space="preserve">Implementace nařízení SDG - Zavedení služby ČSSZ 
Implementace nařízení SDG - Zavedení služby MŠMT
</t>
  </si>
  <si>
    <t>OSS, SPO</t>
  </si>
  <si>
    <t>09 Kybernetická bezpečnost</t>
  </si>
  <si>
    <t>1,87066 mld.</t>
  </si>
  <si>
    <t>Digitální transformace úřadu za účelem zvýšení kybernetické bezpečnosti a zlepšení poskytování služeb občanovi
Zvýšení úrovně kybernetické bezpečnosti informačních systémů SZR
Kybernetická bezpečnost - zákon č. 181/2014 Sb.
Kybernetická bezpečnost IIS ČSSZ
Posílení kybernetické bezpečnosti resortní infrastruktury
Posílení kybernetické bezpečnosti infrastruktury SÚKL
Modernizace a zabezpečení provozní infrastruktury a digitalizace Policie ČR</t>
  </si>
  <si>
    <t xml:space="preserve"> 10 Budování a rozvoj základních registrů a zázemí pro eGovernment</t>
  </si>
  <si>
    <t>2,25633  mld.</t>
  </si>
  <si>
    <t xml:space="preserve">CMS – posílení centrálních komponent v souvislosti se zavedením digitálního stavebního řízení
Modernizace a optimalizace MPLS komunikační a informační infrastruktury MV (ITS)
Národní certifikační autorita (NCA)
Navyšování kapacity datových center a datových úložišť
Infrastruktura prostředí propojeného datového fondu
ROS - 2020+
ROS - IAIS - 2020+
Rozvoj IS NIA
Rozvoj ROB a souvisejících AIS
RÚIAN 2020+
Implementace ZoPDS v prostředí SZR  
Budování referenčního rozhraní propojeného datového fondu
</t>
  </si>
  <si>
    <t xml:space="preserve"> 11 Digitální služby pro koncové uživatele</t>
  </si>
  <si>
    <t xml:space="preserve">Kontrolní web - Jednotný portál evidence kontrol (JePEK), provedení Studie proveditelnosti JePEK a následná implementace/realizace projektu - fáze 1 JePEK
SIS_2 Centrální zpracování
Digitální spisovna
</t>
  </si>
  <si>
    <t>12 Digitální služby pro koncové uživatele</t>
  </si>
  <si>
    <t>0,128 mld.</t>
  </si>
  <si>
    <t xml:space="preserve">Inovace digitální služby ČSSZ - Další rozvoj eNeschopenka v letech 2020+
DIP - Databáze informačních povinností
GDS
Generační inovace a rozšíření služeb SSHR
</t>
  </si>
  <si>
    <t>13 Služby elektronického zdravotnictví</t>
  </si>
  <si>
    <t xml:space="preserve">Portálové řešení elektronického zdravotnictví
Chytrá karanténa 2.0
Podpora digitálních služeb ve zdravotnictví a katalog služeb
</t>
  </si>
  <si>
    <t>14 Budování a rozvoj systémů podporujících elektronizaci zdravotnictví</t>
  </si>
  <si>
    <t xml:space="preserve">Hygienické registry
Rezortní informační systém KHS MZČR
Rozvoj rezortní infrastruktury elektronického zdravotnictví ČR
Rozvoj technologické platformy registrů NZIS, modernizace vytěžování jejich obsahu a rozšíření jejich informační kapacity
Vzdělávací programy pro zvyšování kvality a efektivity využívání služeb elektronického zdravotnictví
</t>
  </si>
  <si>
    <t xml:space="preserve"> 15 Budování a rozvoj jednotlivých informačních systémů</t>
  </si>
  <si>
    <t>0,524 mld.</t>
  </si>
  <si>
    <t xml:space="preserve">Centralizace OSVČ
EESSI v národních APV
GRIS - Grantový informační systém
LPS - Lékařská posudková služba
Odkládání historických dat - optimalizace agend
Rezortní systém elektronické spisové služby
SIS_0_Centrální autentizační bod
SIS_5_Soustava statistických registrů
Správa a evidence muzejních sbírek
</t>
  </si>
  <si>
    <t>16 Budování a rozvoj základních registrů a zázemí pro eGovernment</t>
  </si>
  <si>
    <t xml:space="preserve">Vybudování eGovernment cloudu – Informační systém cloud computingu
Vybudování 1. etapy státní částí eGovernment cloudu (Druhá etapa datového centra eGovernmentu - Zeleneč)
</t>
  </si>
  <si>
    <t>17 Digitální služby pro koncové uživatele</t>
  </si>
  <si>
    <t xml:space="preserve">Implementace dopadů nové legislativy (digitální ústava atd.) do ISKN
Implementace nových digitálních služeb u malých organizací - transakční portály malých obcí
Implementace nových digitálních služeb u malých organizací - registr strategií
Implementace práva na digitální službu v podmínkách IIS ČSSZ
IT systém prověřování investic
nDIS
Portál podnikatele
Portál veřejné správy 2.0 (Portál občana)
SIS_1_Unifikované vstupní rozhraní
Služby systému technických a patentových informací (TaPIS)
Úplné elektronické podání rezortu životního prostředí
Zavedení nových a inovace digitálních služeb ČSSZ - Další rozvoj ePodání ČSSZ a napojení na digitální služby na PO
Zavedení nových a inovace stávajících digitálních služeb ČSSZ - další rozvoj ePortálu ČSSZ - IKR - JŘPSV a jeho napojení digitální služby na PO
Zavedení, podpora a rozvoj nových verzí webových prezentací MZV (mzv.cz a czech.cz)
</t>
  </si>
  <si>
    <t>18 Budování a rozvoj jednotlivých informačních systémů</t>
  </si>
  <si>
    <t xml:space="preserve">Roll out CAAIS 
Roll out CzechPOINT 2.0 
</t>
  </si>
  <si>
    <t>19 Budování a rozvoj jednotlivých informačních systémů</t>
  </si>
  <si>
    <t>Úprava agendového informačního systému ePasy dle novely Zákona o cestovních dokladech č.  329/199 Sb.
Úprava agendového informačního systému ePasy dle NAP
Úprava agendového informačního systému EVC2 dle programu euINIS
Úprava agendového informačního systému EVC2 dle prováděcího rozhodnutí EK z 30.4.2020 o zavedení digitální pečeti na jednotném vzoru víz</t>
  </si>
  <si>
    <t>20 Služby elektronického zdravotnictví</t>
  </si>
  <si>
    <t>21 Budování a rozvoj jednotlivých informačních systémů</t>
  </si>
  <si>
    <t>22 Služby elektronického zdravotnictví</t>
  </si>
  <si>
    <t>0,82231 mld.</t>
  </si>
  <si>
    <t>Podpora rozvoje digitální transformace ve zdravotnictví - interoperabilita II  Implementace u poskytovatelů</t>
  </si>
  <si>
    <t>23 Zvýšení efektivity výkonu veřejné správy</t>
  </si>
  <si>
    <t>0,0337 mld.</t>
  </si>
  <si>
    <t>Zvýšení efektivity, proklientské orientace a využití principů „evidence informed“ při rozhodování ve veřejné správě</t>
  </si>
  <si>
    <t>24 Digitální služby pro koncové uživatele</t>
  </si>
  <si>
    <t>0,1354 mld.</t>
  </si>
  <si>
    <t>Implementace nařízení SDG - Zavedení služby VŠ</t>
  </si>
  <si>
    <t>VVŠ</t>
  </si>
  <si>
    <t>25 Kybernetická bezpečnost</t>
  </si>
  <si>
    <t>0,7743 mld.</t>
  </si>
  <si>
    <t>Kybernetická bezpečnost nemocnic v Praze</t>
  </si>
  <si>
    <t>nemocnice v Praze (PO)</t>
  </si>
  <si>
    <t>26 Rozvoj otevřených dat a veřejného datového fondu</t>
  </si>
  <si>
    <t>Rozvoj Národního katalogu otevřených dat (NKOD) a infrastruktury Veřejného datového fondu</t>
  </si>
  <si>
    <t>27 Budování a rozvoj systémů podporujících elektronizaci zdravotnictví</t>
  </si>
  <si>
    <t>Digitalizace a optimalizace systému zdravotní péče o pacienty se vzácnými chorobami</t>
  </si>
  <si>
    <t>PO (nemocnice)</t>
  </si>
  <si>
    <t>28 Digitální služby pro koncové uživatele</t>
  </si>
  <si>
    <t>0,03 mld.</t>
  </si>
  <si>
    <t>SPO</t>
  </si>
  <si>
    <t>29 Rozvoj otevřených dat a veřejného datového fondu</t>
  </si>
  <si>
    <t>0,0876 mld.</t>
  </si>
  <si>
    <t xml:space="preserve">SIS_3_Rozšíření nástrojů diseminace
SIS_4_Jednotný metainformační systém
Tvorba nových otevřených datových sad - předpoklad pro datově orientovanou ekonomiku - ČSÚ
Publikace číselníků ve veřejném datovém fondu
</t>
  </si>
  <si>
    <t>MINISTERSTVO ZEMĚDĚLSTVÍ</t>
  </si>
  <si>
    <t>2,530 mld. Kč</t>
  </si>
  <si>
    <t>Průběžně do 4Q/2023</t>
  </si>
  <si>
    <t>Státní podniky Povodí, Lesy ČR, obce, svazky obcí</t>
  </si>
  <si>
    <t>Výzva nyní již naplněna</t>
  </si>
  <si>
    <t>Nejsou vyhlašovány výzvy pro žadatele, tudíž nejsou v harmonogramu výzev.</t>
  </si>
  <si>
    <t>MINISTERSTVO PRÁCE A SOCIÁLNÍCH VĚCÍ</t>
  </si>
  <si>
    <t>Budování kapacit dětských skupin dle zákona č. 247/2014 Sb., o poskytování služby péče o dítě v dětské skupině a o změně souvisejících zákonů</t>
  </si>
  <si>
    <t>2,74 mld</t>
  </si>
  <si>
    <t>Výzva je zaměřena na budování nových dětských skupin, ať už zcela novou výstavbou, nákupem či rekonstrukcí budov, a to za účelem zvýšení kapacity dětských skupin na území ČR, což má následně umožnit lepší zapojení rodičů s dětmi předškolního věku na trh práce.</t>
  </si>
  <si>
    <t xml:space="preserve">Rodiče dětí předškolního věku/kraje, obce, města, městysy, městské části, městské obvody, hl. m. Praha, dobrovolné svazky obcí, příspěvkové organizace, OSS, PO OSS, spolky, OPS, ústavy, církve, nadace </t>
  </si>
  <si>
    <t>3Q/4Q 2022</t>
  </si>
  <si>
    <t>Vzdělávání uchazečů a zájemců (UoZ/ZoZ) prostřednictvím ÚP ČR v oblastech IT/digiskills a Průmyslu 4.0
Související doprovodná opatření
Povinná publicita</t>
  </si>
  <si>
    <t>0,69 mld.</t>
  </si>
  <si>
    <t xml:space="preserve">Nákup nízkoemisních vozidel pro sociální služby </t>
  </si>
  <si>
    <t>0,228 mld.</t>
  </si>
  <si>
    <t>Výzva je zaměřena na rozšíření stávající kapacity vozového parku a zkvalitnění materiálně technické základny sociálních služeb, a to zaváděním inovativních technologií v oblasti nízkouhlíkové a bezuhlíkové dopravy – elektromobility silničních vozidel.</t>
  </si>
  <si>
    <t>Osoby sociálně vyloučené či ohrožené sociálním vyloučením, osoby s duševním či zdravotním postižením, senioři, rodiny s dětmi, osoby ohrožené závislostí.</t>
  </si>
  <si>
    <t xml:space="preserve">Zvyšování kapacit nepobytových komunitních sociálních služeb </t>
  </si>
  <si>
    <t>2,5 mld.</t>
  </si>
  <si>
    <t>Pro ambulantní a terénní služby sociální péče  bude podporován nákup, rekonstrukce či výstavba objektů, zařízení a stavební úpravy, které vytvoří podmínky pro kvalitní poskytování sociálních služeb, obnovu a zkvalitnění materiálně technické základny stávajících sociálních služeb.</t>
  </si>
  <si>
    <t>Zvyšování kapacit pobytových zařízení služeb sociální péče (pracovní název)</t>
  </si>
  <si>
    <t>Nákup nemovitostí včetně pozemků,
výstavba, rekonstrukce a úpravy objektu, či zázemí pro poskytování služeb sociální péče</t>
  </si>
  <si>
    <t>Budování kapacit dětských skupin dle zákona č. 247/2014 Sb., o poskytování služby péče o dítě v dětské skupině a o změně souvisejících zákonů (pracovní název)</t>
  </si>
  <si>
    <t>Rodiče dětí předškolního věku/kraje, obce, města, městysy, městské části, městské obvody, hl. m. Praha, dobrovolné svazky obcí, příspěvkové organizace, OSS, PO OSS</t>
  </si>
  <si>
    <t xml:space="preserve">Rodiče dětí předškolního věku/ spolky, OPS, ústavy, církve, nadace </t>
  </si>
  <si>
    <t>Rekvalifikace a zvýšení kvalifikací prostřednictvím Úřadu práce ČR v oblasti digitálních dovedností a dovedností potřebných pro Průmysl 4.0 - 2. část - Podpora odborného vzdělávání zaměstnanců - POVEZ</t>
  </si>
  <si>
    <t>3,25 mld. Kč</t>
  </si>
  <si>
    <t>4Q/2022
1Q/2023</t>
  </si>
  <si>
    <t>Vzdělávání zaměstnanců firem a členů sdružení v oblastech IT/digiskills a Průmyslu 4.0
Povinná publicita</t>
  </si>
  <si>
    <t>Cílovou skupinou projektu jsou zaměstnavatelé ve smyslu § 7 Zákoníku práce, a to prostřednictvím svých zaměstnanců či potenciálně nových zaměstnanců. Cílovou skupinou jsou rovněž fyzické osoby – OSVČ.</t>
  </si>
  <si>
    <t>Podpora vzniku regionálních vzdělávacích center zřízených na podporu Průmyslu 4.0 (pracovní název)</t>
  </si>
  <si>
    <t>490 mil. Kč</t>
  </si>
  <si>
    <t>Vznik, vybavení a fungování sítě 14 regionálních vzdělávacích center v oblasti IT, digiskills a problematiky Průmyslu 4.0</t>
  </si>
  <si>
    <t>Příjemcem podpory bude MPSV.</t>
  </si>
  <si>
    <t>Databáze rekvalifikačních a vzdělávacích kurzů</t>
  </si>
  <si>
    <t>10 mil. Kč</t>
  </si>
  <si>
    <t>Vznik a fungování databáze rekvalifikačních a vzdělávacích kurzů.</t>
  </si>
  <si>
    <t>MINISTERSTVO PRO MÍSTNÍ ROZVOJ</t>
  </si>
  <si>
    <t>Digitální ekonomika: Investice  - Demonstrativní projekty rozvoje aplikací pro města a průmyslové oblasti (např. 5G)</t>
  </si>
  <si>
    <t>1.4. (1.4.1.6.)</t>
  </si>
  <si>
    <t>zavádění 5G sítí</t>
  </si>
  <si>
    <t>obce ČR, regiony, kraje</t>
  </si>
  <si>
    <t>Rozvoj a využití datového fondu veřejné správy v územním plánování</t>
  </si>
  <si>
    <t>1.6. (1.6.3.)</t>
  </si>
  <si>
    <t>0,30008 mld.</t>
  </si>
  <si>
    <t>digitalizace územního plánování</t>
  </si>
  <si>
    <t>1.6. (1.6.4.)</t>
  </si>
  <si>
    <t>digitalizace norem</t>
  </si>
  <si>
    <t>ČAS</t>
  </si>
  <si>
    <t>Investiční podpora regenerace specifických brownfieldů</t>
  </si>
  <si>
    <t>2.8. (2.8.1.)</t>
  </si>
  <si>
    <t>2,032 mld.</t>
  </si>
  <si>
    <t>právnické osoby</t>
  </si>
  <si>
    <t>Investiční podpora regenerace brownfieldů ve vlastnictví obcí a krajů pro nepodnikatelské využití</t>
  </si>
  <si>
    <t>2.8. (2.8.2.)</t>
  </si>
  <si>
    <t>0,8 mld.</t>
  </si>
  <si>
    <t>obce a kraje</t>
  </si>
  <si>
    <t>MINISTERSTVO DOPRAVY</t>
  </si>
  <si>
    <t>Budování infrastruktury pro veřejnou dopravu a podpora nákupu vozidel (bateriových trolejbusů a nízkopodlažních tramvají) pro veřejnou hromadnou dopravu v hl. m. Praha</t>
  </si>
  <si>
    <t>2.4</t>
  </si>
  <si>
    <t>2,9 mld.</t>
  </si>
  <si>
    <t>Navýšení počtu nabíjecích bodů pro elektrobusy a bateriové trolejbusy v Praze; 
Zvýšení počtu km dynamického dobíjení pro bateriové trolejbusy;
Podpora nákupu vozidel – bateriové trolejbusy a nízkopodlažní tramvaje pro veřejnou hromadnou dopravu</t>
  </si>
  <si>
    <t>https://www.mdcr.cz/npo</t>
  </si>
  <si>
    <t>MINISTERSTVO ZDRAVOTNICTVÍ</t>
  </si>
  <si>
    <t>100 mil.</t>
  </si>
  <si>
    <t>Vznik simulačního centra intenzivní medicíny</t>
  </si>
  <si>
    <t>6.1.1.1</t>
  </si>
  <si>
    <t>564,75 mil.</t>
  </si>
  <si>
    <t>10/2022</t>
  </si>
  <si>
    <t>Fakultní nemocnice v Motole</t>
  </si>
  <si>
    <t xml:space="preserve">https://www.mzcr.cz/category/evropske-fondy/narodni-plan-obnovy/ </t>
  </si>
  <si>
    <t>Posílení a rozvoj kapacit simulačních center</t>
  </si>
  <si>
    <t>158 mil.</t>
  </si>
  <si>
    <t>dosud není stanoveno</t>
  </si>
  <si>
    <t>6.1.2</t>
  </si>
  <si>
    <t>1,9 mld.</t>
  </si>
  <si>
    <t xml:space="preserve">1) příspěvkové organizace organizačních složek státu
2) organizace zřizované nebo zakládané kraji/obcemi
3) obchodní společnosti poskytující veřejnou službu v oblasti zdravotní péče podle zákona č. 372/2011 Sb., o zdravotních službách a podmínkách jejich poskytování, ve znění pozdějších předpisů
Bude blíže definováno </t>
  </si>
  <si>
    <t>Vybudování centra kardiovaskulární a transplantační medicíny</t>
  </si>
  <si>
    <t>6.1.3</t>
  </si>
  <si>
    <t>1,28 mld.</t>
  </si>
  <si>
    <t>Podporovány budou aktivity zaměřené na vybudování, zařízení a vybavení nového pracoviště Centra kardiovaskulární a transplantační medicíny v Brně v souladu s cíli a přínosy popsanými ve výzvě:
A)	Výstavba nových či rekonstrukce stávajících zdravotnických zařízení:
-	výstavba nových objektů,
-	změna stávající stavby (nástavba, přístavba atd.),
-	stavební úpravy a rekonstrukce stávající stavby, 
-	budování a modernizace související inženýrské sítě (vodovod, kanalizace, plyn, elektrické vedení) v rámci stavby, která je součástí projektu a projektové dokumentace stavby 
B)	Pořízení a modernizace přístrojového vybavení, zdravotnických prostředků, technologií a dalšího vybavení:
-	pořízení a modernizace přístrojového vybavení,
-	pořízení zdravotnických prostředků, technologií,
-	pořízení věcného vybavení, nábytku, 
-	pořízení technologického vybavení budovy.
C)	Pořízení informačních technologií (HW a SW)</t>
  </si>
  <si>
    <t xml:space="preserve">Centrum kardiovaskulární a transplantační chirurgie </t>
  </si>
  <si>
    <t>6.2.2</t>
  </si>
  <si>
    <t>400 mil.</t>
  </si>
  <si>
    <t>4Q/2022 až 2023</t>
  </si>
  <si>
    <t>Ústav zdravotnických informací a statistiky ČR
Přímo řízená organizace Ministerstva zdravotnictví (OSS) pověřena ministerstvem k realizaci.
Poskytovatelé screeningových programů</t>
  </si>
  <si>
    <t xml:space="preserve">Vybudování Motolského onkologického centra </t>
  </si>
  <si>
    <t>6.2.3</t>
  </si>
  <si>
    <t>3,718 mld.</t>
  </si>
  <si>
    <t>Podporovány budou aktivity zaměřené na vybudování Motolského onkologického centra, které bude poskytovat zdravotní služby v oblasti onkologických onemocnění dle popisu cílů a přínosů výzvy v kapitole 2.1 výše. Tyto aktivity budou zahrnovat zejména:
A) Výstavba nových či rekonstrukce stávajících zdravotnických zařízení:
-	výstavba nových objektů,
-	změna stávající stavby (nástavba, přístavba atd.),
-	stavební úpravy a rekonstrukce stávající stavby, 
-	budování a modernizace související inženýrské sítě (vodovod, kanalizace, plyn, elektrické vedení) v rámci stavby, která je součástí projektu a projektové dokumentace stavby,
-	výstavba doplňkové infrastruktury.
B) Pořízení a modernizace přístrojového vybavení, zdravotnických prostředků, technologií a dalšího vybavení:
-	pořízení a modernizace přístrojového vybavení,
-	pořízení zdravotnických prostředků, technologií,
-	pořízení věcného vybavení, nábytku, 
-	pořízení technologického vybavení budovy.
C) Pořízení informačních technologií (HW a SW).
D) Vytvoření studie proveditelnosti
E) Vyhotovení Modelové studie, ze které bude vyplývat, že realizací projektu dojde k navýšení roční kapacity hospitalizovaných pacientů nově vzniklého Motolského onkologického centra na 8500-11200 osob.
Součástí aktivit zaměřených na vybudování Motolského onkologického centra mohou být také aktivity, jejichž cílem je vybudování a vybavení zázemí nezbytného pro poskytování výše uvedených zdravotních služeb.</t>
  </si>
  <si>
    <t xml:space="preserve">Fakultní nemocnice v Motole                                      </t>
  </si>
  <si>
    <t>6.2.4</t>
  </si>
  <si>
    <t>3,49 mld.</t>
  </si>
  <si>
    <t xml:space="preserve">Subjekty poskytující veřejnou službu v oblasti zdravotní péče – poskytovatelé zdravotní péče podle zákona č. 372/2011 Sb., o zdravotních službách a podmínkách jejich poskytování.
- Komplexní onkologická centra, Hematoonkologická centra 
-komplexní onkologická centra (KOC) – poskytovatel lůžkové péče definovaný ve Věstníku MZ ČR, částka č. 7/2020, resp. 8/2020, jakožto centrum vysoce specializované péče pro dospělé i pro děti vč. spolupracujících subjektů
- hematoonkologická centra (HOC) – poskytovatel lůžkové péče definovaný ve Věstníku MZ ČR č. 7/2020 (centrum vysoce specializované hematoonkologické péče pro dospělé a pro děti) </t>
  </si>
  <si>
    <t>Vznik a rozvoj Centra onkologické prevence a infrastruktury pro inovativní a podpůrnou péči Masarykova onkologického ústavu</t>
  </si>
  <si>
    <t>6.2.5</t>
  </si>
  <si>
    <t>826 mil.</t>
  </si>
  <si>
    <t>vyhlášeno 21.9.2022</t>
  </si>
  <si>
    <t>Podporovány budou aktivity zaměřené na vybudování, zařízení a vybavení nového pracoviště Centra onkologické prevence a nového pracoviště pro Centrum inovativní a podpůrné onkologické péče v jehož rámci bude zřízeno Centrum prvního kontaktu, Centrum klinického hodnocení, Centrum podpůrné péče a Edukační centrum a další aktivity.
A)	Výstavba nových či rekonstrukce stávajících zdravotnických zařízení:
-	výstavba nových objektů,
-	změna stávající stavby (nástavba, přístavba atd.),
-	stavební úpravy a rekonstrukce stávající stavby, 
-	budování a modernizace související inženýrské sítě (vodovod, kanalizace, plyn, elektrické vedení) v rámci stavby, která je součástí projektu a projektové dokumentace stavby,
-	výstavba doplňkové infrastruktury.
B)	Pořízení a modernizace přístrojového vybavení, zdravotnických prostředků, technologií a dalšího vybavení:
-	pořízení a modernizace přístrojového vybavení,
-	pořízení zdravotnických prostředků, technologií,
-	pořízení věcného vybavení, nábytku, 
-	pořízení technologického vybavení budovy.
C)	Pořízení informačních technologií (HW a SW).
D)	Realizace pilotního projektu Programu "Cancer Survivorship Program".
E)	Vyhotovení Modelové studie, ze které bude vyplývat, že realizací projektu dojde k navýšení kapacity intervencí Centra onkologické prevence v Masarykově onkologickém ústavu o 30 % oproti stavu v roce 2019.
F)	Vyhotovení Modelové studie, ze které bude vyplývat, že realizací projektu dojde k navýšení kapacity pacientů/klientů Centra inovativní a podpůrné onkologické péče v Masarykově onkologickém ústavu o 20 % oproti stavu v roce 2019.</t>
  </si>
  <si>
    <t xml:space="preserve">Masarykův onkologický ústav
</t>
  </si>
  <si>
    <t>MINISTERSTVO KULTURY</t>
  </si>
  <si>
    <t>Status umělce – Mobilita I</t>
  </si>
  <si>
    <t xml:space="preserve">MK ČR (OUKKKO + OMV) </t>
  </si>
  <si>
    <t xml:space="preserve">Žadatelem o dotaci mohou být SPO (ke kterým MK plní zřizovatelskou funkci). Žadatel o dotaci musí splňovat všechny zákonem a výběrovým řízením stanovené podmínky. </t>
  </si>
  <si>
    <t xml:space="preserve">Status umělce - Podpora projektů kreativního učení </t>
  </si>
  <si>
    <t>Žadatelem o dotaci mohou být právnické osoby s výjimkou státních příspěvkových organizací, sídlící na území ČR, které poskytují veřejné kulturní služby nebo obdobné služby.</t>
  </si>
  <si>
    <t>Status umělce – Rozvoj kompetencí pracovníků KKS: projekty mezinárodní umělecké a odborné spolupráce v ČR</t>
  </si>
  <si>
    <t xml:space="preserve">Žadatelem o dotaci mohou být právnické osoby, sídlící na území ČR, které poskytují veřejné kulturní
služby nebo obdobné služby, s výjimkou vysokých škol a školských zařízení a státních příspěvkových
organizací. V případě okruhu č. 2 jsou z okruhu oprávněných žadatelů vyloučeny příspěvkové
organizace obecně (nejen státní p. o., ale i organizace zřizované územní samosprávou či jiným
zřizovatelem). </t>
  </si>
  <si>
    <t>Status umělce – Mobilita II</t>
  </si>
  <si>
    <t>soukromé i veřejnoprávní, fyzické i právnické osoby + státní příspěvkové organizace MK</t>
  </si>
  <si>
    <t>Rozvoj regionálních kulturních a kreativních center - velká kulturní a kreativní centra</t>
  </si>
  <si>
    <t>kraje, městské části hl. města Prahy, nestátní neziskové organizace (tj. obecně prospěšné společnosti, nadace, nadační fondy, ústavy, spolky, zájmové sdružení právnických osob), obce, obchodní společnosti vlastněné ze 100 % veřejným subjektem, příspěvkové organizace Územních samosprávných celků, státní příspěvkové organizace</t>
  </si>
  <si>
    <t>Digitalizace KKS – Digitalizace kulturních statků a národních kulturních památek I</t>
  </si>
  <si>
    <t>MK ČR (SOM)</t>
  </si>
  <si>
    <t>vlastníci a správci sbírek zapsaných v CES, kteří zajišťují činnosti uvedené v § 10 odst. 3 písm. c) zákona č. 122/2000 Sb.,
Národní památkový ústav a ostatní vlastníci nebo správci národních kulturních památek,
specializovaná pracoviště zřízená při Diecézních konzervátorských centrech Římskokatolické církve a pracoviště zaměřená na ochranu kulturního dědictví při římskokatolických řádech a kongregacích.</t>
  </si>
  <si>
    <t>sestavují se parametry výzvy</t>
  </si>
  <si>
    <t>malé a střední podniky, FO</t>
  </si>
  <si>
    <t xml:space="preserve"> e-Turista – online registr ubytovaných hostů v ČR</t>
  </si>
  <si>
    <r>
      <rPr>
        <b/>
        <sz val="11"/>
        <color theme="1"/>
        <rFont val="Arial"/>
        <family val="2"/>
        <charset val="238"/>
      </rPr>
      <t>Status umělce – Mobilita I</t>
    </r>
    <r>
      <rPr>
        <sz val="11"/>
        <color theme="1"/>
        <rFont val="Arial"/>
        <family val="2"/>
        <charset val="238"/>
      </rPr>
      <t xml:space="preserve">
Účelem výběrového dotačního řízení je poskytnutí podpory státním příspěvkovým organizacím zřizovaných Ministerstvem kultury ČR (dále jen „MK“) nebo ke které MK plní zřizovatelskou funkci (dále jen „SPO“) na realizaci projektů se zahraničním přesahem, které budou zacíleny na podporu mobility a rozvoje dovedností umělců a odborných umělecko-technických pracovníků ve vybraných oblastech kulturního a kreativního sektoru v ČR (dále jen „KKS“).</t>
    </r>
  </si>
  <si>
    <r>
      <rPr>
        <b/>
        <sz val="11"/>
        <color theme="1"/>
        <rFont val="Arial"/>
        <family val="2"/>
        <charset val="238"/>
      </rPr>
      <t xml:space="preserve">Status umělce - Podpora projektů kreativního učení </t>
    </r>
    <r>
      <rPr>
        <sz val="11"/>
        <color theme="1"/>
        <rFont val="Arial"/>
        <family val="2"/>
        <charset val="238"/>
      </rPr>
      <t xml:space="preserve">
Účelem výběrového dotačního řízení je poskytnutí dotací na realizaci projektů kreativního učení, které budou zacíleny na rozvoj samostatné tvůrčí činnosti, invence a kreativního myšlení dětí a dospívajících ve formálním i neformálním vzdělávání, na propojování obou typů vzdělávání, podporu spolupráce kulturních institucí a škol, podporu projektů zážitkové pedagogiky, projektů zaměřených na rozvoj kompetencí žáků potřebných k porozumění umění a na podporu aktivní účasti a zájmu žáků o aktuální kulturní dění a kulturní aktivity obecně.</t>
    </r>
  </si>
  <si>
    <r>
      <rPr>
        <b/>
        <sz val="11"/>
        <color theme="1"/>
        <rFont val="Arial"/>
        <family val="2"/>
        <charset val="238"/>
      </rPr>
      <t>Status umělce – Rozvoj kompetencí pracovníků KKS: projekty mezinárodní umělecké a odborné spolupráce v ČR</t>
    </r>
    <r>
      <rPr>
        <sz val="11"/>
        <color theme="1"/>
        <rFont val="Arial"/>
        <family val="2"/>
        <charset val="238"/>
      </rPr>
      <t xml:space="preserve">
Účelem výběrového dotačního řízení je poskytnutí dotací na realizaci projektů mezinárodní umělecké a odborné spolupráce na území ČR, zacílených na rozvoj kompetencí profesionálních uměleckých a odborných pracovníků kulturního a kreativního sektoru, na získání znalostí a dovedností uplatnitelných v dalším profesním životě a zvyšujících jejich konkurenceschopnost v mezinárodním kontextu.</t>
    </r>
  </si>
  <si>
    <r>
      <rPr>
        <b/>
        <sz val="11"/>
        <color theme="1"/>
        <rFont val="Arial"/>
        <family val="2"/>
        <charset val="238"/>
      </rPr>
      <t>Status umělce – Mobilita II</t>
    </r>
    <r>
      <rPr>
        <sz val="11"/>
        <color theme="1"/>
        <rFont val="Arial"/>
        <family val="2"/>
        <charset val="238"/>
      </rPr>
      <t xml:space="preserve">
Účelem výběrového dotačního řízení je poskytnutí podpory na realizaci projektů se zahraničním přesahem, které budou zacíleny na podporu mobility, rozvoje dovedností, síťování a prezentace českých kulturních a kreativních odvětví a jednotlivých umělců a odborných umělecko-technických pracovníků ve vybraných oblastech kulturního a kreativního sektoru v ČR (dále jen „KKS“). 
Výzva je určena pro právnické a fyzické osoby a státní příspěvkové organizace zřizované MK nebo ke kterým MK plní zřizovatelskou funkci (dále jen „SPO“). </t>
    </r>
  </si>
  <si>
    <r>
      <rPr>
        <b/>
        <sz val="11"/>
        <color theme="1"/>
        <rFont val="Arial"/>
        <family val="2"/>
        <charset val="238"/>
      </rPr>
      <t>Rozvoj regionálních kulturních a kreativních center - velká kulturní a kreativní centra</t>
    </r>
    <r>
      <rPr>
        <sz val="11"/>
        <color theme="1"/>
        <rFont val="Arial"/>
        <family val="2"/>
        <charset val="238"/>
      </rPr>
      <t xml:space="preserve">
Hlavním cílem výzvy a příslušného dotačního titulu je zajistit rozvoj kulturního a kreativního sektoru v rámci ČR. Důraz předkládaných akcí by měl být kladen na zajištění mezisektorové spolupráce a rozvoj inovačního potenciálu kulturního a kreativního sektoru, zefektivnění či zvýšení udržitelnosti kulturní infrastruktury, a přimět jednotlivé stakeholdery ke kooperativnímu financování při realizaci a udržitelnosti projektu. Cílem investice je vytvořit alespoň patnáct kulturních a kreativních center, která zajistí rovnoměrný rozvoj kulturního a kreativního sektoru na celém území České republiky.</t>
    </r>
  </si>
  <si>
    <r>
      <rPr>
        <b/>
        <sz val="11"/>
        <color theme="1"/>
        <rFont val="Arial"/>
        <family val="2"/>
        <charset val="238"/>
      </rPr>
      <t>Digitalizace KKS – Digitalizace kulturních statků a národních kulturních památek I</t>
    </r>
    <r>
      <rPr>
        <sz val="11"/>
        <color theme="1"/>
        <rFont val="Arial"/>
        <family val="2"/>
        <charset val="238"/>
      </rPr>
      <t xml:space="preserve">
Cílem výzvy je podpora digitalizace kulturního dědictví České republiky prostřednictvím inovativních technologií maximálně šetrných k životnímu prostředí. Účel podpory je směřován na pořízení hardwaru, dalšího přístrojového vybavení sloužícího k digitalizaci, softwaru a dodavatelských služeb pro tvorbu digitalizovaného obsahu..</t>
    </r>
  </si>
  <si>
    <r>
      <t xml:space="preserve">Výzva Ministerstva školství, mládeže a tělovýchovy k předkládání žádostí o poskytnutí dotace z Národního plánu obnovy na podporu škol s nadprůměrným zastoupením sociálně znevýhodněných žáků - </t>
    </r>
    <r>
      <rPr>
        <b/>
        <sz val="11"/>
        <color rgb="FF000000"/>
        <rFont val="Arial"/>
        <family val="2"/>
        <charset val="238"/>
      </rPr>
      <t>2. kolo výzvy</t>
    </r>
  </si>
  <si>
    <r>
      <rPr>
        <b/>
        <sz val="11"/>
        <rFont val="Arial"/>
        <family val="2"/>
        <charset val="238"/>
      </rPr>
      <t>VYBRANÉ</t>
    </r>
    <r>
      <rPr>
        <sz val="11"/>
        <rFont val="Arial"/>
        <family val="2"/>
        <charset val="238"/>
      </rPr>
      <t xml:space="preserve"> právnické osoby vykonávající činnost základní školy a střední školy (bez ohledu na zřizovatele) (dalších cca 200 škol)</t>
    </r>
  </si>
  <si>
    <t>Zajištění péče o odebraná zvířata (skot, koně) umístěná do náhradní péče nebo předběžné náhradní péče podle zákona na ochranu zvířat proti týrání. Žadatelem o dotaci jsou ORP. Podání žádostí od 5. 1. 2023. V první žádosti o dotaci musí být uvedena částka uznatelných vynaložených nákladů převyšující 200 000 Kč. Seznam uznatelných nákladů souvisejících s umístěním zvířat do náhradní péče nebo předběžné náhradní péče: Mzdové náklady včetně nákladů na zdravotní a sociální pojištění hrazené zaměstnavatelem (hrubá mzda zaměstnance a dohoda o provedení práce); náklady na přepravu zvířat; náklady na ustájení; náklady na krmivo; náklady na veterinární péči (léky, zdravotnický materiál, veterinární zákroky a nezbytná zdravotní prevence, dále pak pitva a likvidace uhynulých zvířat); náklady spojené s označením a evidencí zvířat.</t>
  </si>
  <si>
    <t>101</t>
  </si>
  <si>
    <t>Podpora sociálního bydlení zejména osob z Ukrajiny</t>
  </si>
  <si>
    <t>https://www.esfcr.cz/prehled-vyzev-opz-plus/-/asset_publisher/SfUza2tXdZGm/content/podpora-socialniho-bydleni-zejmena-osob-z-ukrajiny?inheritRedirect=false</t>
  </si>
  <si>
    <t>EU / státní rozpočet / žadatel
• Pro NNO: EU 10 %, státní rozpočet 90 %, žadatel 0 %
• Pro obce, dobrovolné svazky obcí a jimi zřizované organizace nad 3 000 obyv., organizace zřizované kraji: EU 10 %, státní rozpočet 80 %, žadatel 10 %</t>
  </si>
  <si>
    <t>PRŮBĚŽNÁ VÝZVA - Cílem aktivit je zajistit podporu sociálního začleňování osob v bytové nouzi a bytovou nouzí ohrožených spočívající v přímé podpoře cílové skupiny zejména v podpoře zabydlování do bytů s podporou sociální práce a v podpoře integrovaného řešení bytové nouze včetně systémového ukotvení. Projekty podpořené v této výzvě aplikují 40% paušální sazbu. Výzvou jsou podporovány zejména aktivity, které mají přímý dopad na cílovou skupinu, tj. aktivity zaměřené na příčiny problémů cílové skupiny, které spočívají především v přímé práci s cílovou skupinou. V projektech je možné spolu s aktivitami souvisejícími s přímou prací s cílovou skupinou podpořit i aktivity zaměřené na vzdělávání pro cílovou skupinu zaměstnanců příjemce.  Podporované aktivity:
A) Podpora zabydlování a podpora bydlení – povinná aktivita
B) Podpora integrovaného řešení – volitelné aktivity                                                                                                        Podání žádosti o podporu předchází povinná konzultace. Pro účely konzultace zpracuje žadatel návrh realizace projektu. Poslední návrh projektu lze podat nejpozději 45 kalendářních dnů před plánovaným termínem ukončení příjmu žádostí.</t>
  </si>
  <si>
    <t>Jedná se o navazující výzvu na výzvu č. 34. Předmětem je podpora projektů sanací nejvážněji kontaminovaných lokalit, u kterých byla analýzou rizik ověřena kontaminace představující neakceptovatelné riziko pro lidské zdraví či ekosystémy.  Míra podpory: v závislosti na typu a účelu lokality 50–85 %</t>
  </si>
  <si>
    <t>Opatření 1.6.8 - Odstranění rizik kontaminace ohrožující lidské zdraví, vodní zdroje nebo ekosystémy a rekultivace starých skládek</t>
  </si>
  <si>
    <t>Opatření 1.3.1 Podpora přírodě blízkých opatření v krajině a sídlech</t>
  </si>
  <si>
    <t>Úprava lesních porostů směrem k přirozené struktuře a druhové skladbě za účelem posílení jejich stability. Podpora 80 %.</t>
  </si>
  <si>
    <t>Nová zelená úsporám - bytové domy</t>
  </si>
  <si>
    <t>Celková výše podpory na jednu žádost, včetně případných dotačních bonusů, je omezena na max. 50 % celkových realizačních výdajů</t>
  </si>
  <si>
    <t>Novostavba
Fotovoltaické systémy
Zeleň
Stínicí technika
Zelené střechy
Ekomobilita Zateplení
Kotle, kamna a tepelná čerpadla
Dešťovka – dešťová a odpadní voda
Příprava teplé vody, solární ohřev
Řízené větrání s rekuperací                                                                      Využití tepla z odpadní vody
Projektová podpora                                                                                              Bonus za kombinaci více opatření                                                                                         Udržitelnost projektu 10 let.</t>
  </si>
  <si>
    <t>https://opzp.cz/dotace/32-vyzva/</t>
  </si>
  <si>
    <t>Veřejná zeleň a eliminace odvodňovacích zařízení v krajině</t>
  </si>
  <si>
    <t>Míra financování činí v aktivitě 1.3.1.4 max. 85 % z celkových způsobilých výdajů s výjimkou realizace projektů vyplývajících ze studie systému sídelní zeleně, u kterých míra podpory činí max. 95 %. V aktivitě 1.3.1.5 činí míra financování max. 100 %.</t>
  </si>
  <si>
    <t>PRŮBĚŽNÁ VÝZVA - revitalizace sídelní zeleně prostřednictvím zachování, obnovy či zvyšování počtu a rozlohy ploch (a prvků) zeleně ve veřejném prostoru. Výzva také cílí na aktivity vedoucí k omezení negativní funkce odvodňovacího systému anebo prvků povrchového odvodnění.                                                                          Aktivita 1.3.1.4 Zakládání a obnova veřejné sídelní zeleně
Aktivita 1.3.1.5 Odstranění či eliminace negativních funkcí odvodňovacích
zařízení v krajině</t>
  </si>
  <si>
    <t>https://opzp.cz/dotace/34-vyzva/</t>
  </si>
  <si>
    <t>Průzkum kontaminace životního prostředí</t>
  </si>
  <si>
    <t>KOLOVÁ SOUTĚŽNÍ VÝZVA! -  projekty průzkumu kontaminace životního prostředí a jeho jednotlivých složek, tj. podzemních či povrchových vod, sedimentů, horninového prostředí či půdního vzduchu. Součástí projektů je zpracování analýz rizik kontaminovaných nebo potenciálně kontaminovaných lokalit, a to včetně návrhu efektivního řešení.</t>
  </si>
  <si>
    <t>Program přeshraniční spolupráce ČR - Svobodný stát Bavorsko Cíl EÚS 2021-2027</t>
  </si>
  <si>
    <t xml:space="preserve">Podávání žádostí v rámci programu Cíl EÚS 2021- 2027 je možné v zásadě kdykoliv. </t>
  </si>
  <si>
    <t>Na projektu se musí podílet minimálně jeden bavorský a jeden český partner. Projekt musí mít pozitivní dopad na bavorské a české příhraničí. Program spolupráce se v programovém období 2021–2027 zaměřuje na rozvoj a posílení výzkumných a inovačních kapacit, podporu přizpůsobení se změnám klimatu a prevenci s nimi spojených rizik, posílení ochrany a zachování přírody a biodiverzity, rozšiřování společné nabídky vzdělávání, posílení úlohy kultury, přírodního dědictví a udržitelného cestovního ruchu, podporu přeshraniční spolupráce institucí a tradiční projekty setkávání lidí přes hranici (tzv. people-to-people projekty).</t>
  </si>
  <si>
    <t xml:space="preserve">Dotační sazba činí maximálně 80 % celkových způsobilých výdajů projektu. </t>
  </si>
  <si>
    <t>https://www.by-cz.eu/cs/</t>
  </si>
  <si>
    <t>INTERREG CENTEAL EUROPE 2021-27</t>
  </si>
  <si>
    <t>https://dotaceeu.cz/cs/evropske-fondy-v-cr/kohezni-politika-po-roce-2020/programy/programy-nadnarodni-a-meziregionalni-spoluprace/program-nadnarodni-spoluprace-interreg-central-eur</t>
  </si>
  <si>
    <t>Podpora max. 80 % CZV. Program podpoří spolupráci partnerů (z řad veřejných institucí, soukromého sektoru a občanské společnosti) z více států, kteří svým projektem vyvinou a zrealizují nová řešení potřebná pro udržení atraktivity a připravenosti na změny ve středoevropském regionu. Spolupráce má být cílena na: zlepšení v přípravě politik, vzdělávání a účinnosti změn; rozšíření znalostí včetně jejich přenosu a výměny; lépe koordinovanou spolupráci a zkvalitnění správy na různých úrovních; odstranění bariér; nové anebo lepší služby; změny v chování; vliv veřejnosti a finanční páky - a to včetně přípravy následných investic.
Páteř strategie financování programu budou tvořit priority a specifické cíle z oblasti inovací, zelených energií, klimatických změn, oběhového hospodářství, ochrany životního prostředí, ekologizace městské mobility, posílení správy pro integrovaný územní rozvoj</t>
  </si>
  <si>
    <t>Navazující program DTP2 podpoří spolupráci veřejných institucí a soukromého sektoru ve velmi heterogenním regionu 14 států. Výsledkem projektů jsou tzv. „měkké výstupy“ jako je řešení společných výzev a potřeb v konkrétních oblastech, ovlivnění politických rámců, nástrojů a služeb, ale také konkrétní pilotní investice malého rozsahu. Vzhledem ke geografickému překryvu území a cílů programu a strategie EU pro Podunají  (EUSDR) poskytují možnost spolupráce a podpory v naplnění svých cílů.
Pro nadcházející období byly stanoveny následující priority a cíle: A Smarter Danube Region – posilévání výzkumných a inovačních kapacit, rozvoj dovedností pro smart specializaci a průmyslovou transformaci. A Greener, Low Carbon Danube Region – podpora obnovitelné energie, biologická rozmanitost, udržitelný vodní managment, přizpůsobení změněn klimatu. A More social and Inclusive Danube Region – přístup ke kvalitním službám a vzdělávání, rozvoj sociální infrastruktury, posílení úlohy kultury a cestovního ruchu v hospodářském rozvoji. A Better Cooperation Governance – posílení institucionální kapacity veřejných orgánů a stakeholderů k realizaci makroregionálních strategií. Podpora max. 80 % CZV</t>
  </si>
  <si>
    <t>Interreg DANUBE (2021-27)</t>
  </si>
  <si>
    <t>https://dotaceeu.cz/cs/evropske-fondy-v-cr/kohezni-politika-po-roce-2020/programy/programy-nadnarodni-a-meziregionalni-spoluprace/interreg-danube-(2021-2027)</t>
  </si>
  <si>
    <t>INTERREG EUROPE (2021-2027)</t>
  </si>
  <si>
    <t>https://dotaceeu.cz/cs/evropske-fondy-v-cr/kohezni-politika-po-roce-2020/programy/programy-nadnarodni-a-meziregionalni-spoluprace/interreg-europe-(2021-2027)</t>
  </si>
  <si>
    <t>Zlepšit implementaci regionálních rozvojových politik, včetně programů Investice pro růst a zaměstnanost -  aktivity zaměřené na posilování institucionální kapacity a výměnu dobrých praxí mezi subjekty zapojených do realizace regionální politiky, ve všech oblastech odpovídajících tematickému zaměření kohezní politiky.. Podpora max. 80 % z programu, 10 % ze státního rozpočtu.  Typický projekt trvá 4 roky. Jedná se o „měkké“ projekty zaměřené na posilování kapacit, výměnu zkušeností, přenos dobrých praxí a inovativních řešení, kterých se musí účastni partneři, alespoň ze 3 států.</t>
  </si>
  <si>
    <t>30/04/2023</t>
  </si>
  <si>
    <t>ESPON 2021-27</t>
  </si>
  <si>
    <t>https://dotaceeu.cz/cs/evropske-fondy-v-cr/kohezni-politika-po-roce-2020/programy/programy-nadnarodni-a-meziregionalni-spoluprace/program-espon-(2021-2027)</t>
  </si>
  <si>
    <t>Odborně zaměřený program ESPON přijímá celo-ročně tzv. návrhy cílených analýz, přičemž dvakrát ročně je stanoveno datum pro hodnocení předlože-ných návrhů.</t>
  </si>
  <si>
    <t>Podpora osob znevýhodněných na trhu práce</t>
  </si>
  <si>
    <t>https://www.esfcr.cz/harmonogram-vyzev-opz-plus</t>
  </si>
  <si>
    <t>Poradenské a informační činnosti a programy (včetně individuálního a specializovaného poradenství) v oblasti zaměstnávání, diagnostika, motivační aktivity, vzdělávání (rekvalifikace, další kvalifikační vzdělávání, měkké dovednosti a kompetence), podpora aktivit k získání pracovních návyků a zkušeností - asistence a mentoring, pracovní trénink, aktivity vedoucí k uplatnění na trhu práce - zaměstnávání, zprostředkování zaměstnání, podpora založení podnikání, podpora flexibilních forem zaměstnávání), u mladých lidí bez praxe mladších 30 let podpora návratu do studia, realizace (již pilotně ověřených) inovativních nástrojů v oblasti zaměstnanosti cílových skupin.</t>
  </si>
  <si>
    <t>08/23</t>
  </si>
  <si>
    <t>10/23</t>
  </si>
  <si>
    <t>Realizace auditů rovného odměňování zaměstnavateli</t>
  </si>
  <si>
    <t>1) vytvoření kategorizace pracovních pozic na úrovni celé organizace 2) analýza rovného odměňování a kultury organizace zaměřená na férové pracovní prostředí 3) navazující odborné poradenství</t>
  </si>
  <si>
    <t>Zachytávání srážkových a šedých vod a jejich další využití</t>
  </si>
  <si>
    <t>https://opzp.cz/dotace/36-vyzva/</t>
  </si>
  <si>
    <t>Míra financování činí max. 85 %</t>
  </si>
  <si>
    <t>PRŮBĚŽNÁ VÝZVA - vybudování technologií pro akumulaci, úpravu a rozvod srážkových vod či šedých vod ve veřejných budovách za účelem jejich dalšího relevantního využití. Omezení v rámci výzvy:
V rámci vyhlášené výzvy bude v aktivitě 1.3.4 poskytována podpora pouze na tyto typové
projekty:
• vybudování technologie pro akumulaci, úpravu, a rozvod srážkových vod v budovách
za účelem splachování, zálivky, praní a dalších relevantních užití s výjimkou úpravy
na vodu pitnou,
• vybudování technologie pro akumulaci, úpravu, a rozvod šedých vod v budovách
za účelem splachování a dalších relevantních užití.
Na ostatní typové projekty z opatření 1.3.4 budou vyhlášeny samostatné výzvy.</t>
  </si>
  <si>
    <t>40</t>
  </si>
  <si>
    <t>https://opzp.cz/dotace/40-vyzva/</t>
  </si>
  <si>
    <t>PRŮBĚŽNÁ VÝZVA - podpora výstavby veřejných budov v pasivním energetickém standardu nebo tzv. plusových budov, které vyrobí více energie, než samy spotřebují. Výzva je určena pouze pro projekty ze 163. výzvy OPŽP 2014–2020 (Prioritní osa 5: Energetické úspory, Specifický cíl: 5.2 – Dosáhnout vysokého energetického standardu nových veřejných budov), které byly schváleny Řídicím orgánem k fázování - tzv. „fázované projekty“ .</t>
  </si>
  <si>
    <t>Výzva pro předkládání projektů v rámci opatření 09 - infrastruktura pro alternativní paliva - podpora rozvoje infrastruktury běžných dobíjecích stanic ve městech a obcích</t>
  </si>
  <si>
    <t>https://opd3.opd.cz/stranka/harmonogram-vyzev-opd</t>
  </si>
  <si>
    <t>Výzva pro předkládání projektů v rámci opatření 09 - infrastruktura pro alternativní paliva - podpora rozvoje komplexních projektů dobíjecí infrastruktury s energetickým úložištěm</t>
  </si>
  <si>
    <t>Vybudování komplexních dobíjecích stanic s energetickým úložištěm</t>
  </si>
  <si>
    <t>Výzva pro předkládání projektů v rámci opatření 09 - infrastruktura pro alternativní paliva - podpora rozvoje vodíkových plnicích stanic</t>
  </si>
  <si>
    <t>Vybudování vodíkových plnících stanic</t>
  </si>
  <si>
    <t>Standardizace územních plánů - SC 1.1 (PR)</t>
  </si>
  <si>
    <t>76</t>
  </si>
  <si>
    <t>https://irop.mmr.cz/cs/vyzvy-2021-2027/vyzvy/76vyzvairop</t>
  </si>
  <si>
    <t>PRŮBĚŽNÁ VÝZVA - Centralizace, standardizace a sdílení elektronických služeb veřejné správy:
Konverze územního plánu do jednotného standardu územně plánovací dokumentace.</t>
  </si>
  <si>
    <t>Typ PR: EFRR / Státní rozpočet / Vlastní zdroje žadatele                                                                                                               Obce: 70 % / 15 % / 15 %</t>
  </si>
  <si>
    <t>Zelená infrastruktura - SC 2.2 (ITI)</t>
  </si>
  <si>
    <t>2024</t>
  </si>
  <si>
    <t>https://www.mkcr.cz/narodni-plan-obnovy-cs-2907#section3</t>
  </si>
  <si>
    <t>72</t>
  </si>
  <si>
    <t>https://irop.mmr.cz/cs/vyzvy-2021-2027/vyzvy/72vyzvairop</t>
  </si>
  <si>
    <t>Žadatel: EFRR / Státní rozpočet / Vlastní zdroje žadatele                                                                   PO OSS: 70 % / 30 % / 0 %                                                                               Kraje: 70 % / 15 % / 15 %                                                                      Obce: 70 % / 15 % / 15 %                                                                                                  Organizace zřizované kraji / organizace zakládané kraji (kraj 100% majetkový podíl): 70 % / 15 % / 15 %
Organizace zakládané obcemi: 70 % / 0 % / 30 %                                                                                           Organizace zřizované obcemi: 70 % / 15 % / 15 %                                                                                                          NNO:  70 % / 25 % / 5 %                                                                                                                            Další subjekty poskytující veřejnou službu v oblasti zdravotní péče podle zákona č. 372/2011 Sb., o zdravotních službách: 70 % / 0 % / 30 %</t>
  </si>
  <si>
    <r>
      <t xml:space="preserve">PRŮBĚŽNÁ VÝZVA:  Pro všechny aktivity platí, že oprávněným žadatelem je rovněž kraj/obec/USC jako zřizovatel/zakladatel oprávněného poskytovatele. Oprávněný žadatel může předložit max. 1 projekt pro 1 místo poskytování péče (obec realizace projektu) a 1 aktivitu. </t>
    </r>
    <r>
      <rPr>
        <b/>
        <sz val="10"/>
        <color theme="1"/>
        <rFont val="Calibri"/>
        <family val="2"/>
        <charset val="238"/>
        <scheme val="minor"/>
      </rPr>
      <t>V rámci jednoho projektu nelze žádat pro více míst poskytování ani pro více aktivit.</t>
    </r>
    <r>
      <rPr>
        <sz val="10"/>
        <color theme="1"/>
        <rFont val="Calibri"/>
        <family val="2"/>
        <charset val="238"/>
        <scheme val="minor"/>
      </rPr>
      <t xml:space="preserve"> Výzva je zaměřena na aktivitu SC  4.3 Integrovaná péče, integrace zdravotních a sociálních služeb – podpora rozvoje dostupnosti zdravotní paliativní péče. Dále je členěna na:
Aktivitu A) Zvýšení kvality a dostupnosti péče poskytované stávajícími a nově vznikajícími konziliárními paliativní týmy v nemocnicích - </t>
    </r>
    <r>
      <rPr>
        <sz val="10"/>
        <color rgb="FFFF0000"/>
        <rFont val="Calibri"/>
        <family val="2"/>
        <charset val="238"/>
        <scheme val="minor"/>
      </rPr>
      <t>v PK není podporáván vznik nového místa poskytování, pouze rekonstrukce/modernizace</t>
    </r>
    <r>
      <rPr>
        <sz val="10"/>
        <color theme="1"/>
        <rFont val="Calibri"/>
        <family val="2"/>
        <charset val="238"/>
        <scheme val="minor"/>
      </rPr>
      <t xml:space="preserve">
Aktivitu B) Zvýšení kvality a dostupnosti paliativní péče ve vlastním sociálním prostředí pacienta prostřednictvím stávajících nebo nově vznikajících poskytovatelů mobilní specializované paliativní péče
Aktivitu C) Zvýšení kvality a dostupnosti paliativní a hospicové péče prostřednictvím stávajících / nebo nově vznikajících poskytovatelů
</t>
    </r>
    <r>
      <rPr>
        <b/>
        <sz val="10"/>
        <color theme="1"/>
        <rFont val="Calibri"/>
        <family val="2"/>
        <charset val="238"/>
        <scheme val="minor"/>
      </rPr>
      <t>UPOZORNĚNÍ</t>
    </r>
    <r>
      <rPr>
        <sz val="10"/>
        <color theme="1"/>
        <rFont val="Calibri"/>
        <family val="2"/>
        <charset val="238"/>
        <scheme val="minor"/>
      </rPr>
      <t xml:space="preserve">
V rámci jednoho projektu nelze kombinovat aktivitu A, B a C dohromady.                                                                                                       </t>
    </r>
    <r>
      <rPr>
        <b/>
        <sz val="10"/>
        <color theme="1"/>
        <rFont val="Calibri"/>
        <family val="2"/>
        <charset val="238"/>
        <scheme val="minor"/>
      </rPr>
      <t>UPOZORNĚNÍ!!!</t>
    </r>
    <r>
      <rPr>
        <sz val="10"/>
        <color theme="1"/>
        <rFont val="Calibri"/>
        <family val="2"/>
        <charset val="238"/>
        <scheme val="minor"/>
      </rPr>
      <t xml:space="preserve">
Žadatel je povinen v rámci aktivity, do které předkládá projektovou žádost, vybrat a naplnit všechny  cíle a účel projektu uvedené ve výzvě (specifických pravidlech).</t>
    </r>
  </si>
  <si>
    <t>https://irop.mmr.cz/cs/irop-2021-2027/dokumenty</t>
  </si>
  <si>
    <t>Komplexní úsporné projekty na veřejných budovách</t>
  </si>
  <si>
    <t>https://opzp.cz/dotace/38-vyzva/</t>
  </si>
  <si>
    <t>PRŮBĚŽNÁ VÝZVA - snížení energetické náročnosti veřejných budov a je platná pro Středočeský, Plzeňský, Jihočeský, Jihomoravský kraj a Kraj Vysočina. Opatření 1.1.1 – Snížení energetické náročnosti veřejných budov a veřejné infrastruktury
Hlavní opatření 1.1.1 je možné kombinovat s opatřeními:
1.1.3 Zlepšení kvality vnitřního prostředí veřejných budov
1.1.4 Zvýšení adaptability veřejných budov na změnu klimatu
1.2.1 Výstavba a rekonstrukce obnovitelných zdrojů energie pro veřejné budovy
Jako součást komplexního projektu může být způsobilým výdajem i dobíjecí stanice pro vozidla na elektropohon.</t>
  </si>
  <si>
    <t>Podpora je poskytována prostřednictvím tzv. jednotkových nákladů (zjednodušené metody vykazování nákladů) pro jednotlivá opatření. Pro projekty jsou stanoveny základní úrovně jednotkových nákladů.</t>
  </si>
  <si>
    <t>64</t>
  </si>
  <si>
    <t>https://irop.mmr.cz/cs/vyzvy-2021-2027/vyzvy/64vyzvairop</t>
  </si>
  <si>
    <t>Minimální výše: 5 mil. Kč
Maximální výše: 100 mil. Kč                                                                              Žadatel: EFRR / Státní rozpočet / Vlastní zdroje
žadatele
OSS a PO OSS: 70 % / 30 % / 0 %
Státní organizace: 70 % / 30 %/  0 %
Státní vysoké školy: 70 % / 30 % / 0 %
Kraje: 70 % / 15 % / 15 %
Obce: 70 % / 15 % / 15 %
Organizace zřizované kraji/obcemi: 70 % / 15 % /  15 %
Organizace zakládané kraji/obcemi: 70 % / 0 % / 30 %
Státní podniky: 70 % / 0 % / 30 %
Veřejné vysoké školy: 70 % / 25 % / 5 %
Církve, církevní organizace atd.: 70 % / 25 % / 5 %
Veřejné výzkumné instituce: 70 % / 25 % / 5 %</t>
  </si>
  <si>
    <t xml:space="preserve">PRŮBĚŽNÁ VÝZVA -  Zelená infrastruktura ve veřejném prostranství měst a obcí, zpřístupnění pro podání žádostí o dotaci od 24. 1. 2024.                                                                             Účel:
• Zkvalitnění veřejného prostranství a ekosystémových služeb
Cíle:
• Revitalizace, modernizace a dostupnost stávajících veřejných prostranství ve vazbě
na zelenou infrastrukturu
• Revitalizace a úprava nevyužívaných ploch, vznik a dostupnost nového veřejného
prostranství ve vazbě na zelenou infrastrukturu </t>
  </si>
  <si>
    <t>Nájemní bydlení</t>
  </si>
  <si>
    <t>31_22_045</t>
  </si>
  <si>
    <t>https://www.mpsv.cz/web/cz/vyzva-c.-31_22_045-budovani-kapacit-detskych-skupin-dle-zakona-c.-247/2014-sb.-o-poskytovani-sluzby-pece-o-dite-v-detske-skupine-a-o-zmene-souvisejicich-zakonu-verejny-sektor</t>
  </si>
  <si>
    <r>
      <t>Podpora je poskytována formou 100 % dotace z RRF.</t>
    </r>
    <r>
      <rPr>
        <b/>
        <sz val="11"/>
        <rFont val="Calibri"/>
        <family val="2"/>
        <charset val="238"/>
        <scheme val="minor"/>
      </rPr>
      <t xml:space="preserve"> DPH není způsobilým výdajem v případě výdajů za nákup nemovitosti.</t>
    </r>
    <r>
      <rPr>
        <sz val="11"/>
        <rFont val="Calibri"/>
        <family val="2"/>
        <charset val="238"/>
        <scheme val="minor"/>
      </rPr>
      <t xml:space="preserve">
Finanční alokace výzvy je rozčleněna do alokací pro jednotlivé kraje. Toto rozdělení vychází z dat na úrovni okresů, u kterých je propočtena potřebnost budování dětských skupin. Dotace na projekt je poskytována ve výši 1 mil. – 25 mil. Kč vč. DPH.</t>
    </r>
  </si>
  <si>
    <t>PRŮBĚŽNÁ VÝZVA - zajištění dostatečné kapacity míst pro nejmenší děti v dětských skupinách zřízených dle zákona č. 247/2014 Sb., zajištění jejich finanční dostupnosti a zvýšení kvality poskytovaných služeb. Výzva je zaměřena na budování nových dětských skupin, ať už zcela novou výstavbou, nákupem či rekonstrukcí budov, a to za účelem zvýšení kapacity dětských skupin na území ČR, což má následně umožnit lepší zapojení rodičů s dětmi předškolního věku na trh práce. Za novou dětskou skupinu se nepovažuje situace, kdy byla na daném místě před realizací předkládaného projektu dětská skupina již evidována a evidence byla zrušena, a to bez ohledu na subjekt provozovatele. V případě výstavby a rekonstrukce infrastruktury za účelem zřízení dětské skupiny je udržitelnost stanovena celkem na 10 let, přičemž prvních 5 let je povinnost provozovat nově vybudovanou dětskou skupinu a v následujících 5 letech je možné tento provoz změnit na jiný typ služby sloužící občanům (např. oblast sociálních služeb, vzdělávání apod.).</t>
  </si>
  <si>
    <t>MPSV -NPO</t>
  </si>
  <si>
    <t>31_22_043</t>
  </si>
  <si>
    <t>Zvyšování kapacit nepobytových komunitních sociálních služeb</t>
  </si>
  <si>
    <t>https://www.mpsv.cz/web/cz/vyzva-c.-31_22_043-zvysovani-kapacit-nepobytovych-komunitnich-socialnich-sluzeb</t>
  </si>
  <si>
    <t>Podpora je poskytována formou 100 % dotace z RRF. DPH je způsobilým výdajem projektu tehdy, plní-li podmínky způsobilosti výdajů dle kapitoly 4 Specifických pravidel a dále pouze u projektů těch žadatelů, kteří spadají mezi některý z následujících typů oprávněných žadatelů:
• Spolek a pobočný spolek,
• obecně prospěšná společnost,
• ústav,
• církev, církevní organizace či církevní právnická osoba,
• nadace, nadační fond.                                                                   V případě projektů oprávněných žadatelů spadajících do tzv. veřejného sektoru je podpora poskytována ve výši 1 mil. – 30 mil. Kč bez DPH.</t>
  </si>
  <si>
    <t>Vybudování dětských skupin (1)</t>
  </si>
  <si>
    <t>03_23_049</t>
  </si>
  <si>
    <t>https://www.esfcr.cz/prehled-vyzev-opz-plus/-/asset_publisher/SfUza2tXdZGm/content/vybudovani-detskych-skupin-1-?inheritRedirect=false</t>
  </si>
  <si>
    <t>Příjemce/žadatel - Podíl EU / Státní rozpočet / Spolufinancování příjemce/žadatel (min.):
OSS a obdobné organizace - 76,735 % / 23,265 % / 0 %
Kraje a jejich organizace - 76,735 % / 13,265 % / 10 %
Obce, svazky obcí nad 3000 obyvatel a jejich organizace - 76,735 % / 13,265 % / 10 % 
Obce, svazky obcí do 3000 obyvatel včetně a jejich organizace - 76,735 % / 18,265 % / 5 %
Hl. město Praha, jeho městské části a příspěvkové organizace (s výjimkou škol a školských zařízení) - 76,735 % / 0 % / 23,265 %
Právnické osoby vykonávající činnost škol a školských zařízení (zapsané ve školském rejstříku) - 76,735 % / 18,265 % / 5 %
Veřejné vysoké školy (kromě státních vysokých škol) a výzkumné organizace (dle čl. 2 bod 83 nařízení Komise (EU) č. 651/2014 a dle zákona č. 130/2002 Sb.) - 76,735 % / 18,265 % / 5 %
NNO - 76,735 % / 23,265 % / 0 %
Ostatní soukromoprávní subjekty vykonávající veřejně prospěšnou činnost (mimo nestátních neziskových organizací) - 
76,735 % / 18,265 % / 5 %
Ostatní subjekty neobsažené ve výše uvedených kategoriích - 70 % / 0 % / 30 %</t>
  </si>
  <si>
    <t xml:space="preserve">PRŮBĚŽNÁ VÝZVA - zjednodušený projekt: Ve výzvě jsou podporovány aktivity „Vytvoření dětské skupiny“ a „Provoz dětské skupiny.“
Pro aktivitu projektu „Vytvoření dětské skupiny“ je relevantní tato jednotka:
• Vytvořené místo v dětské skupině.
Pro aktivitu projektu „Provoz dětské skupiny“ jsou relevantní tyto jednotky:
• Obsazené místo v dětské skupině za půlden pro mladší děti;
• Obsazené místo v dětské skupině za půlden pro starší děti;
• Stravování v dětské skupině za půlden pro mladší děti;
• Stravování v dětské skupině za půlden pro starší děti.                               Plzeň-město je zařezeno v kategorii regionální potřebnosti "A" - díůčí alokace   131 335 378 Kč.                                               </t>
  </si>
  <si>
    <t>03_23_047</t>
  </si>
  <si>
    <t>Podnikové vzdělávání (1)</t>
  </si>
  <si>
    <t>https://www.esfcr.cz/prehled-vyzev-opz-plus/-/asset_publisher/SfUza2tXdZGm/content/podnikove-vzdelavani-2?inheritRedirect=false</t>
  </si>
  <si>
    <t>Typ organizace - EU podíl max. / Státní rozpočet max. / Žadatel min.
Obchodní korporace, státní podnik, státní organizace dle zákona č. 77/2002 Sb., o akciové společnosti České dráhy, státní organizaci Správa železnic a o změně zákona č. 266/1994 Sb., o dráhách, ve znění pozdějších předpisů, a zákona č. 77/1997 Sb., o státním podniku, ve znění pozdějších předpisů,  OSVČ - 76,735 % / 0 % / 23,265 % 
Evidované právnické osoby dle zákona č. 3/2002 Sb., o církvích a náboženských společnostech - 76,735 % / 18,265 % / 5 %</t>
  </si>
  <si>
    <t>Zjednodušený projekt. Oprávněnými žadateli jsou vyjmenovaní zaměstnavatelé - obchodních společností, družstev, s. p., st. org., OSVČ a círk. a náb. práv. osob. Není určeno pro školy.  Další profesní vzdělávání zaměstnanců – realizace vzdělávacích kurzů spojených s rozvíjením znalostí, schopností a dovedností vyžadovaných pro výkon určitého povolání, a to s důrazem na podporu osob starších 55 let. Podporované jsou např. kurzy v oblastech měkkých a manažerských dovedností, jazykového vzdělávání, technického a dalšího odborného vzdělávání. Nelze - vzdělávací kurzy zahrnující rozvoj digitálních dovedností, vzdělávání organizované za účelem dodržení závazné vnitrostátní normy vzdělávání.</t>
  </si>
  <si>
    <t>https://www.esfcr.cz/prehled-vyzev-opz-plus/-/asset_publisher/SfUza2tXdZGm/content/realizacni-faze-sireni?inheritRedirect=false</t>
  </si>
  <si>
    <t>Realizační fáze šíření</t>
  </si>
  <si>
    <t>03_23_50</t>
  </si>
  <si>
    <t>Typ příjemce - EU / podíl Příjemce / Státní rozpočet
Organizační složky státu a obdobné organizace, OSS, říspěvkové organizace státu, školy a školská zařízení zřizovaná ministerstvy dle školského zákona (č. 561/2004 Sb.), státní vysoké školy - 95 % / 0 % / 5 %
Soukromoprávní subjekty vykonávající veřejně prospěšnou činnost: Obecně prospěšné společnosti, spolky, ústavy, církve a náboženské společnosti, nadace a nadační fondy - 95 % / 0 % / 5 %
Všechny ostatní subjekty - 95 % / 5 % / 0 %</t>
  </si>
  <si>
    <t>PRŮBĚŽNÁ VÝZVA - Oprávněným žadatelem této výzvy je pouze subjekt, který před datem podání žádosti o podporu do této výzvy realizoval projekt podpořený ve výzvě č. 03_22_021, 03_22_022, 03_23_051, 03_23_057 nebo 03_23_070 v Prioritě 3 Sociální inovace v OPZ+.  Cílem výzvy je podpořit žadatele se specifickým přístupem/metodou/know-how, aby toto know-how předali/naučili dalším organizacím a tím zlepšili situaci klientů (koncových uživatelů) těchto organizací.</t>
  </si>
  <si>
    <t>3Q/2023</t>
  </si>
  <si>
    <t>Realizační fáze vývoje řešení</t>
  </si>
  <si>
    <t>03_23_051</t>
  </si>
  <si>
    <t>https://www.esfcr.cz/prehled-vyzev-opz-plus/-/asset_publisher/SfUza2tXdZGm/content/realizacni-faze-vyvoje-reseni?inheritRedirect=false</t>
  </si>
  <si>
    <t>Typ příjemce dle pravidel spolufinancování  - EU / podíl Příjemce /Státní rozpočet
OSS a obdobné organizace: OSS, příspěvkové organizace státu, školy a školská zařízení zřizovaná ministerstvy dle školského zákona (č. 561/2004 Sb.), atátní vysoké školy - 95 % / 0 % / 5 %
Soukromoprávní subjekty vykonávající veřejně prospěšnou činnost: o. p. s., spolky, ústavy, církve a náboženské společnosti, nadace a nadační fondy - 95 % / 0 % / 5 %
Všechny ostatní subjekty - 95 % / 5 % / 0 %</t>
  </si>
  <si>
    <r>
      <t xml:space="preserve">PRŮBĚŽNÁ VÝZVA - záměr z oblasti modernizace veřejné správy nebo vzdělávání, který je v působnosti MŠMT, velmi pravděpodobně nebude v rámci výzvy uznatelný! </t>
    </r>
    <r>
      <rPr>
        <b/>
        <sz val="11"/>
        <color theme="1"/>
        <rFont val="Calibri"/>
        <family val="2"/>
        <charset val="238"/>
        <scheme val="minor"/>
      </rPr>
      <t xml:space="preserve">POVINNÁ KONZULTACE PŘED PODÁNÍM ZÁMĚRU!  </t>
    </r>
    <r>
      <rPr>
        <sz val="11"/>
        <color theme="1"/>
        <rFont val="Calibri"/>
        <family val="2"/>
        <charset val="238"/>
        <scheme val="minor"/>
      </rPr>
      <t xml:space="preserve">Cílem výzvy je podpořit taková řešení tíživých sociálních problémů, která mají potenciál přinést zásadní pozitivní změnu kvality života pro podstatnou část cílové skupiny. Klíčové je vyjít z praktických zkušeností z terénu a z vynikající znalosti potřeb a motivací všech aktérů, kteří jsou součástí systému. Podpora je cílena na změnu chování aktérů na různých úrovních. Nebude podpořena změna v celostátním měřítku, dosažená např. zavedením celostátní strategie nebo změnou legislativy shora bez praktických zkušeností z terénu.
Podporovanými aktivitami v rámci této výzvy jsou:
1. Vývoj a úprava řešení
</t>
    </r>
    <r>
      <rPr>
        <b/>
        <sz val="11"/>
        <color theme="1"/>
        <rFont val="Calibri"/>
        <family val="2"/>
        <charset val="238"/>
        <scheme val="minor"/>
      </rPr>
      <t>2. Pilotování a realizace řešení
3. Spolupráce a spolutvorba řešení s aktéry
4. Evaluace</t>
    </r>
    <r>
      <rPr>
        <sz val="11"/>
        <color theme="1"/>
        <rFont val="Calibri"/>
        <family val="2"/>
        <charset val="238"/>
        <scheme val="minor"/>
      </rPr>
      <t xml:space="preserve">
5. Advokační práce
6. Rozvoj kapacit příjemce a partnerů
Aktivity č. 2, 3 a 4 jsou povinné pro všechny podpořené projekty ve výzvě.</t>
    </r>
  </si>
  <si>
    <t>Financování výstavby nebo oprav cyklistických stezek nebo zřizování jízdních pruhů pro cyklisty pro období 2023-2024</t>
  </si>
  <si>
    <t>https://www.sfdi.cz/poskytovani-prispevku/poskytovani-prispevku-zakladni-informace/</t>
  </si>
  <si>
    <t>příspěvek SFDI max. 85 %, ve vyjmenovaných případech až 90 % CZV</t>
  </si>
  <si>
    <t>Příspěvek lze poskytnout na výstavbu cyklistické stezky, opravu cyklistické stezky; zřizování jízdních pruhů pro cyklisty na místních komunikacích nebo na silnicích II. nebo III. třídy. Udržitelnost 5 let.</t>
  </si>
  <si>
    <t>31. 12. 2023/24</t>
  </si>
  <si>
    <t>SFDI - NPO</t>
  </si>
  <si>
    <t>Opatření ke zvýšení bezpečnosti nebo plynulosti dopravy nebo opatření ke zpřístupňování dopravy osobám s omezenou schopností pohybu nebo orientace pro období 2023–2024</t>
  </si>
  <si>
    <t>Příspěvek SFDI max. 85 % CZV, výše příspěvku pro jednoho žadatele minimálně 300 tis. Kč a maximálně 20 mil. Kč.</t>
  </si>
  <si>
    <t>Příspěvky na akce na dopravní infrastruktuře zaměřené na zvýšení bezpečnosti dopravy nebo jejího zpřístupňování osobám s omezenou schopností pohybu a orientace podél silnic I., II., III. třídy nebo místních komunikací schválených v rámci záměrů Národního rozvojového programu mobility pro všechny, a dále akce zaměřené na úpravy dopravní infrastruktury směřující ke zvýšení bezpečnosti nebo plynulosti dopravy a jejího zklidnění na silnicích I., II. nebo III. třídy nebo na místních komunikacích.
Akce musí být v souladu s aktuálně platnou národní strategií bezpečnosti silničního provozu. Udržitelnost je 5 let.</t>
  </si>
  <si>
    <t>Financování výstavby, modernizace, nebo oprav místních komunikací nebo veřejně přístupných účelových komunikací v místech křížení s nadřazenou dopravní infrastrukturou pro období 2023–2024</t>
  </si>
  <si>
    <t>max. do výše 100 %, v případě opravy, rekonstrukce či modernizace stavebního objektu v místě křížení místní komunikace nebo veřejné přístupné účelové komunikace s nadřazenou dopravní infrastrukturou ve vlastnictví státu; max. do výše 85 %, v případě výstavby nového stavebního objektu v místě křížení místní komunikace nebo veřejně přístupné účelové komunikace s nadřazenou dopravní infrastrukturou ve vlastnictví státu; max. do výše 75 %, v případě opravy, rekonstrukce či modernizace ostatních stavebních objektů v místě křížení místní komunikace nebo veřejně přístupné účelové komunikace s nadřazenou dopravní infrastrukturou ve vlastnictví krajů; max. do výše 65 %, v případě výstavby nového stavebního objektu v místě křížení místní komunikace nebo veřejně přístupné účelové komunikace s nadřazenou dopravní infrastrukturou ve vlastnictví krajů</t>
  </si>
  <si>
    <t>Příspěvek lze poskytnout na:
a) výstavbu,
b) modernizaci,
c) opravu,
d) rekonstrukci
pozemních komunikací následujících kategorií:
a) místní komunikace,
b) veřejně přístupná účelová komunikace,
a to v místech, kde stavební objekty těchto pozemních komunikací mimoúrovňově kříží nadřazenou dopravní infrastrukturu.                                                                                                     Udržitelnost 5 let.</t>
  </si>
  <si>
    <t>14/03/24</t>
  </si>
  <si>
    <t>77</t>
  </si>
  <si>
    <t xml:space="preserve"> PRŮBĚŽNÁ VÝZVA - zelená infrastruktura ve veřejném prostranství měst a obcí: ucelené (komplexní) projekty veřejných prostranství zaměřené na zelenou
infrastrukturu (modrou i zelenou složku), ozelenění, biodiverzitu a související
opatření v řešeném území nezbytná pro rozvoj a zlepšení kvality
ekosystémových služeb měst a obcí;
revitalizace a modernizace stávajících veřejných prostranství; revitalizace a úprava nevyužívaných ploch za účelem vzniku nového veřejného
prostranství</t>
  </si>
  <si>
    <t>Žadatel: EFRR / Státní rozpočet / Vlastní zdroje
žadatele
OSS a PO OSS: 70 % / 30 %/ 0 %
Státní organizace: 70 % / 30 % / 0 %
Státní vysoké školy: 70 % / 30 % / 0 %
Kraje: 70 % / 15 % / 15 %
Obce: 70 % / 15 % / 15 %
Org. zřizované kraji/obcemi: 70 % / 15 % / 15 %
Organizace zakládané kraji/obcemi: 70 % / 0 % / 30 %
Státní podniky: 70 % / 0 % / 30 %
Veřejné vysoké školy: 70 % / 25 % / 5 %
Církve, církevní org. atd.: 70 % / 25 % / 5 %
Veřejné výzkumné instituce: 70 % / 25 % / 5 %</t>
  </si>
  <si>
    <t>https://sfpi.cz/najemni-bydleni/</t>
  </si>
  <si>
    <t>Výše dotace:
až do 25 % celkových způsobilých nákladů.</t>
  </si>
  <si>
    <t>SFPI přijímá žádosti do programu kontinuálně. Podlahová plocha nájemního bytu nepřekročí 120 m2, podporu lze poskytnout jen do výše nákladů na 80 m2 podlahové plochy. Podporu lze využít:
na výstavbu bytového domu s nájemními byty;
na stavební úpravu prostor určených k jiným účelům než k bydlení, kterou vznikne nájemní byt (netýká se prostor v rodinném domě);
na nástavbu nebo přístavbu, kterou vznikne nájemní byt (nikoliv v rodinném domě);
stavební úpravu rodinného nebo bytového domu nezpůsobilého k bydlení, kterou vznikne bytový dům;
stavební úpravu bytu, který je nezpůsobilý k bydlení, kterou vznikne nájemní byt způsobilý k bydlení.  Doba udržitelnosti je 20 let. Alespoň 25 % nájemních bytů bude obsazováno nájemci, které určí obec, na jejímž území se nájemní byt nachází.</t>
  </si>
  <si>
    <t>57</t>
  </si>
  <si>
    <t>https://irop.mmr.cz/cs/vyzvy-2021-2027/vyzvy/57vyzvairop</t>
  </si>
  <si>
    <t>Podpora akutní a specializované lůžkové psychiatrické péče - SC 4.3 (PR)</t>
  </si>
  <si>
    <t xml:space="preserve">PRŮBĚŽNÁ VÝZVA -  Poskytovatel nebo jeho zřizovatel/zakladatel může předložit max. jeden projekt pro jedno místo poskytování péče (obec realizace projektu) a jednu aktivitu.                                                                Aktivitu A) Podpora rozvoje a dostupnosti dětské akutní lůžkové psychiatrické péče                                                                       Aktivitu B) Podpora rozvoje a dostupnosti akutní lůžkové psychiatrické péče                                                                               Aktivitu C) Podpora rozvoje a dostupnosti ochranného léčení se střední úrovní dohledu                                                                                                  V případě budování bezbariérových přístupů a prostorů musí být přímý dopad na poskytování akutní lůžkové péče nebo být její přímou součástí. Není podporováno např. vybudování bezbariérových přístupů v rámci hlavního vstupu do areálu.                                                                                                          V rámci jednoho projektu nelze kombinovat aktivity.
Za stavební projekt je považován projekt, jehož výdaje na zdravotní infrastrukturu přesahují 75% celkových způsobilých výdajů. </t>
  </si>
  <si>
    <t>Minimální výše celkových způsobilých výdajů na jeden projekt: 10 mil. Kč
Maximální výše celkových způsobilých výdajů na jeden projekt 150 mil. Kč – stavební projekty
Maximální výše celkových způsobilých výdajů na jeden projekt 30 mil. Kč – ostatní projekty
                                                                                                  Žadatel: EFRR / Státní rozpočet / Vlastní zdroje žadatele                                                                                                PO OSS: 70 % / 30 % / 0 %                                                                                        Kraje: 70 % / 15 % / 15 %                                                                                       Obce: 70 % / 15 % / 15 %                                                                                                                Organizace zřizované kraji, organizace zakládané kraji (kraj 100% majetkový podíl): 70 % / 15 % / 15 %
Organizace zakládané obcemi: 70 % / 0 % / 30 %                                                                                                                   Organizace zřizované obcemi: 70 % / 15 % / 15 %                                                                                                                               NNO: 70 % / 25 % / 5 %                                                                                                            Další subjekty poskytující veřejnou službu v oblasti zdravotní péče podle zákona č. 372/2011 Sb., o zdravotních službách: 70 % / 0 % / 30 %</t>
  </si>
  <si>
    <t>Environmentální vzdělávání a osvěta o změně klimatu</t>
  </si>
  <si>
    <t>https://www.narodniprogramzp.cz/nabidka-dotaci/detail-vyzvy/?id=118</t>
  </si>
  <si>
    <t>Příprava, koordinace a rozvoj vzdělávacích a osvětových programů a akcí v souvislostech změny klimatu v daných oblastech:
Dlouhodobé programy pro základní, střední, střední odborné a vyšší odborné školy/dlouhodobá spolupráce s učiteli i žáky;
Příprava, pilotní řešení a implementace vysokoškolských programů/modulů zaměřených na změnu klimatu v souvislostech;
Vzdělávání cílových skupin, které jsou v profesním/pracovním kontaktu s technologiemi pro adaptační a mitigační opatření;
Vzdělávací programy pro neodbornou veřejnost (v rámci programů celoživotního vzdělávání, propagace tématu ve veřejných knihovnách a regionálních muzeích);
Osvětové programy pro specifické cílové skupiny veřejnosti (např. veřejnou správu a samosprávu, účastníky zájmového vzdělávání, zemědělce, zahrádkáře, rybáře apod.).</t>
  </si>
  <si>
    <t>Minimální výše podpory na jeden projekt: 500 tis. Kč
Maximální výše podpory na jeden projekt: 6 mil. Kč
Maximální míra podpory na jeden projekt: 90 % z celkových způsobilých výdajů</t>
  </si>
  <si>
    <t>https://irop.mmr.cz/cs/vyzvy-2021-2027/vyzvy/69vyzvairop</t>
  </si>
  <si>
    <t>69</t>
  </si>
  <si>
    <t>PRŮBĚŽNÁ VÝZVA - MULTIMODÁLNÍ DOPRAVA:                              o výstavba a modernizace přestupních terminálů pro veřejnou dopravu;
o výstavba a modernizace parkovacích systémů zajišťujících přestup na veřejnou dopravu (P+R, K+R, B+R);
o realizace preferenčních opatření a zvyšování kapacity veřejné dopravy stavebními úpravami silnic a místních komunikací.</t>
  </si>
  <si>
    <t>14.00</t>
  </si>
  <si>
    <t>Typ PR: EFRR / Státní rozpočet / Vlastní zdroje žadatele                                                                                                          Kraje: 70 % / 15 % / 15 %                                                                                      Obce: 70 % / 15 % / 15 %
Dobrovolné svazky obcí: 70 % / 15 % / 15 % Organizace zřizované kraji: 70 % / 15 % / 15 % Organizace zakládané kraji: 70 % / 0 % / 30 % Organizace zřiz. obcemi: 70 % / 15 % / 15 % Organizace zakl. obcemi: 70 % / 0 % / 30 % Organizace zřizované dobrovolnými svazky  obcí: 70 % / 15 % / 15 %                                                                           Organizace zakládané dobrovolnými svazky obcí: 70 % / 0 % / 30 %                                                                                                                              Dopravci na základě smlouvy o veřejných službách v přepravě cestujících: 70 % / 0 % /  30 %</t>
  </si>
  <si>
    <t>(od 24. 4. 2023 do 22. 5. 2023)</t>
  </si>
  <si>
    <t>nebo do vyčerpání alokace</t>
  </si>
  <si>
    <t>01/24</t>
  </si>
  <si>
    <t>Vybudování běžných dobíjecích stanic ve městech a obcích</t>
  </si>
  <si>
    <t>Podpora projektů kreativního učení II</t>
  </si>
  <si>
    <t>https://www.mkcr.cz/podpora-projektu-kreativniho-uceni-ii</t>
  </si>
  <si>
    <t>Cílem výzvy je rozvoj dovedností pracovníků kulturního a kreativního sektoru, spočívající v realizaci inovativních kulturních projektů, zaměřených na vzdělávací a popularizační aktivity, kreativní spolupráci s dětmi a dospívajícími, rozvoj tvůrčí činnosti a zájmu žáků o umění a kulturu. Cílovou skupinou této výzvy jsou lektoři kreativního vzdělávání a další profesionálové (účastníci vzdělávacích akcí) rozvíjející své znalosti a dovednosti v oblasti kreativního učení. Oprávnění žadatelé: Právnické osoby s výjimkou státních příspěvkových organizací, sídlící na území ČR, které poskytují veřejné kulturní služby nebo obdobné služby.
Oprávněnými žadateli NEJSOU knihovny.</t>
  </si>
  <si>
    <t>15.00 h</t>
  </si>
  <si>
    <t>Dotace může být poskytnuta až do 100 % uznatelných nákladů projektu. DPH mezi uznatelné náklady nepatří.</t>
  </si>
  <si>
    <t>313/2023</t>
  </si>
  <si>
    <t>https://www.mmr.cz/cs/narodni-dotace/cestovni-ruch</t>
  </si>
  <si>
    <t>NPŽP-NPO</t>
  </si>
  <si>
    <t>https://www.interregeurope.eu/next-call-for-projects</t>
  </si>
  <si>
    <t>70-80 %</t>
  </si>
  <si>
    <t>31/05/24</t>
  </si>
  <si>
    <t>Nízkoemisní vozdidla</t>
  </si>
  <si>
    <t>31/05/23</t>
  </si>
  <si>
    <t>31/10/23</t>
  </si>
  <si>
    <t>PHEV a BEV, nelze dobíjecí stanice. Pro sociální služby vyjmenované ve výzvě, 1 žadatel max. 5 vozidel, udržitelnost 5 let</t>
  </si>
  <si>
    <t>Nákup nemovitostí vč. pozemků, výstavba, rekonstrukce a úpravy objektů či zázemí pro poskytování služeb sociální péče. 1 žadatel max. 5 žádostí. Navýšení kapacity nebo výrazné zkvalitnění.</t>
  </si>
  <si>
    <t>29/05/23</t>
  </si>
  <si>
    <t>15/06/23</t>
  </si>
  <si>
    <t>PRŮBĚŽNÁ VÝZVA - Pro ambulantní a terénní služby sociální péče uvedené níže bude podporován nákup, rekonstrukce či výstavba objektů, zařízení a stavební úpravy, které vytvoří podmínky pro kvalitní poskytování sociálních služeb, obnovu a zkvalitnění materiálně technické základny stávajících sociálních služeb.   ZAŘÍZENÍ NESMÍ BÝT UMÍSTĚNU V OBJEKTU S POBYTOVOU SOCIÁLNÍ SLUŽBOU NEBO V OBJEKTU S BYTY TERÉNNÍ/AMBULANTNÍ SLUŽBY. Projekty se zaměří na podporu infrastruktury pouze níže uvedených služeb sociální péče dle zákona č. 108/2006 Sb., o sociálních službách:
➢ Osobní asistence (§ 39);
➢ Pečovatelská služba (§ 40);
➢ Průvodcovské a předčitatelské služby jako terénní nebo ambulantní služba (§ 42);
➢ Podpora samostatného bydlení jako terénní služba (§ 43) – v rámci podporovaných aktivit a úpravy zázemí pro poskytování ambulantních či terénních služeb sociální péče;
➢ Odlehčovací služby, pouze v terénní nebo ambulantní formě (§ 44);
➢ Centra denních služeb (§ 45);
➢ Denní stacionáře (§ 46).                                                                                    Udržitelnost projektu  je 10 let.</t>
  </si>
  <si>
    <t>NPO-POPFK</t>
  </si>
  <si>
    <t>https://dotace.nature.cz/-/vyzva-npo-popfk-pro-rok-2023?redirect=%2Fvyzvy</t>
  </si>
  <si>
    <t>Podporovaná opatření:
Zlepšení druhové a prostorové skladby lesa
Péče o cenné nelesní terestrické biotopy
Tvorba a obnova mokřadů (vč. tůní a MVN)
Revitalizace a renaturace vodních toků
Výsadby dřevin mimo les.</t>
  </si>
  <si>
    <t>23.59 h</t>
  </si>
  <si>
    <t>100 % celkových způsobilých výdajů, max. 250 tis. Kč</t>
  </si>
  <si>
    <t>NPO-POPFK 165</t>
  </si>
  <si>
    <t>https://dotace.nature.cz/-/vyzva-npo-popfk-c-2-pro-rok-2023?redirect=%2Fvyzvy</t>
  </si>
  <si>
    <t xml:space="preserve">Maximální výše podpory je 2,5 mil. Kč a zároveň 80 % uznatelných nákladů (tj. pro maximální výši podpory je nutné, aby uznatelné náklady byly minimálně ve výši 3,125 mil. Kč). </t>
  </si>
  <si>
    <t>Podporovaným adaptačním opatření je dílčí rekonstrukce stávající malé vodní nádrže (MVN), jejíž stav nevyžaduje komplexní rekonstrukci a k dlouhodobému udržení existence biotopu a k uchování funkce zadržení vody v krajině postačí dílčí rekonstrukce, tedy realizace jedné či více následujících činností:
odtěžení, uložení, rozprostření materiálu (sedimentu), výstavba nebo rekonstrukce technických objektů (hráz, výpustné zařízení, bezpečnostní přeliv, atp.), výsadby doprovodných břehových porostů. Žadatel je povinen zajistit udržitelnost nestavební akce po dobu minimálně 5 let a stavební akce minimálně 10 let.</t>
  </si>
  <si>
    <t>NPO-POPFK 166</t>
  </si>
  <si>
    <t>3</t>
  </si>
  <si>
    <t>Komplexní vodohospodářské studie (166) a opatření (167)</t>
  </si>
  <si>
    <t>https://dotace.nature.cz/-/vyzva-npo-popfk-c-3-pro-rok-2023?redirect=%2Fvyzvy</t>
  </si>
  <si>
    <t xml:space="preserve">Do výše 100 % celkových způsobilých výdajů, maximální výše podpory není stanovena. </t>
  </si>
  <si>
    <t>Podpora je určená pro zpracování studií k posouzení potenciálu zadržování vody v krajině, návrh konkrétních opatření a realizace 10 % navržených opatření (výše podpory na realizaci opatření z podprogramu 167 max. do výše 15 % ceny studie). 
Předložené studie budou s ohledem na rozsah řešeného území zpracované do různých úrovní detailu výstupů. Konkrétně je podpora určená pro tyto typy studií:
Systematické řešení pro větší plochu povodí  
Řešení konkrétních problémů uceleného malého povodí nebo jeho části s plochou do 30 km2
Studie proveditelnosti revitalizace vodního toku v podrobnosti zadání pro zpracování projektové dokumentace                                                                                                Na stejném území nesmí být řešeno více studií podpořených z programu NPO – POPFK, podprogram 166. Udržitelnost nestavební akce po dobu minimálně 5 let.</t>
  </si>
  <si>
    <t>2. kolo Programu prevence kriminality na místní úrovni na rok 2023</t>
  </si>
  <si>
    <t>https://www.mvcr.cz/clanek/vyhlaseni-2-kola-programu-prevence-kriminality-na-mistni-urovni-na-rok-2023.aspx</t>
  </si>
  <si>
    <t>Priority, resp. Strategické cíle 2. kola PPK 2023, jsou:
Podpora a rozvoj systému prevence kriminality v ČR.
Pomoc obětem TČ a jejich podpora.
Práce s pachateli trestné činnosti, prevence recidivy.
Komplexní a koordinovaný přístup k bezpečnosti v rizikových lokalitách.
Situační prevence kriminality a nové přístupy.
Kriminalita páchaná dětmi a na dětech.
Prevence kybernetické kriminality. Investiční projekty jsou zaměřeny mj. na zřizování, rozšiřování a modernizaci kamerových systémů (MKDS) včetně inteligentních analytických SW, osvětlení či oplocení rizikových míst, SW a HW pro bezpečnostní a preventivní účely. Neinvestiční projekty jsou určeny na financování projektu Asistent prevence kriminality, Domovník – preventista, dále také mj. na forenzní značení jízdních kol, kompenzačních pomůcek či městského mobiliáře, prevenci kyberkriminality, preventivní aktivity směřované na zvlášť zranitelné osoby (děti, senioři apod.), vzdělávání pracovníků v oblasti prevence kriminality, od roku 2020 též vymezené aktivity v protidrogové prevenci ad.</t>
  </si>
  <si>
    <t xml:space="preserve">viz Čl. 4 "Zásad" -  Limity a kritéria pro poskytnutí dotace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</si>
</sst>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 _K_č_-;\-* #,##0.00\ _K_č_-;_-* &quot;-&quot;??\ _K_č_-;_-@_-"/>
    <numFmt numFmtId="164" formatCode="d/m/yyyy"/>
    <numFmt numFmtId="165" formatCode="#,##0.000"/>
    <numFmt numFmtId="166" formatCode="#,##0.0000"/>
    <numFmt numFmtId="167" formatCode="d\.m"/>
    <numFmt numFmtId="168" formatCode="#,##0\ &quot;Kč&quot;"/>
  </numFmts>
  <fonts count="99">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b/>
      <sz val="16"/>
      <color theme="1"/>
      <name val="Calibri"/>
      <family val="2"/>
      <charset val="238"/>
      <scheme val="minor"/>
    </font>
    <font>
      <b/>
      <sz val="14"/>
      <color theme="1"/>
      <name val="Calibri"/>
      <family val="2"/>
      <charset val="238"/>
      <scheme val="minor"/>
    </font>
    <font>
      <b/>
      <sz val="18"/>
      <color theme="1"/>
      <name val="Calibri"/>
      <family val="2"/>
      <charset val="238"/>
      <scheme val="minor"/>
    </font>
    <font>
      <b/>
      <sz val="11"/>
      <color theme="0"/>
      <name val="Calibri"/>
      <family val="2"/>
      <charset val="238"/>
      <scheme val="minor"/>
    </font>
    <font>
      <sz val="11"/>
      <name val="Calibri"/>
      <family val="2"/>
      <charset val="238"/>
      <scheme val="minor"/>
    </font>
    <font>
      <sz val="11"/>
      <color rgb="FFFF0000"/>
      <name val="Calibri"/>
      <family val="2"/>
      <charset val="238"/>
      <scheme val="minor"/>
    </font>
    <font>
      <b/>
      <sz val="11"/>
      <name val="Calibri"/>
      <family val="2"/>
      <charset val="238"/>
      <scheme val="minor"/>
    </font>
    <font>
      <b/>
      <sz val="11"/>
      <color theme="1"/>
      <name val="Calibri"/>
      <family val="2"/>
      <charset val="238"/>
      <scheme val="minor"/>
    </font>
    <font>
      <b/>
      <sz val="12"/>
      <color theme="1"/>
      <name val="Calibri"/>
      <family val="2"/>
      <charset val="238"/>
      <scheme val="minor"/>
    </font>
    <font>
      <b/>
      <sz val="11"/>
      <color theme="1"/>
      <name val="Calibri"/>
      <family val="2"/>
      <charset val="238"/>
      <scheme val="minor"/>
    </font>
    <font>
      <b/>
      <sz val="11"/>
      <color theme="1"/>
      <name val="Calibri"/>
      <family val="2"/>
      <charset val="238"/>
      <scheme val="minor"/>
    </font>
    <font>
      <b/>
      <sz val="11"/>
      <name val="Calibri"/>
      <family val="2"/>
      <charset val="238"/>
      <scheme val="minor"/>
    </font>
    <font>
      <b/>
      <sz val="11"/>
      <color theme="1"/>
      <name val="Calibri"/>
      <family val="2"/>
      <charset val="238"/>
      <scheme val="minor"/>
    </font>
    <font>
      <sz val="11"/>
      <color rgb="FF000000"/>
      <name val="Calibri"/>
      <family val="2"/>
      <charset val="238"/>
      <scheme val="minor"/>
    </font>
    <font>
      <sz val="11"/>
      <color rgb="FFFF0000"/>
      <name val="Calibri"/>
      <family val="2"/>
      <charset val="238"/>
      <scheme val="minor"/>
    </font>
    <font>
      <sz val="12"/>
      <color theme="1"/>
      <name val="Calibri"/>
      <family val="2"/>
      <charset val="238"/>
      <scheme val="minor"/>
    </font>
    <font>
      <sz val="14"/>
      <color theme="1"/>
      <name val="Georgia"/>
      <family val="1"/>
      <charset val="238"/>
    </font>
    <font>
      <sz val="12"/>
      <color theme="1"/>
      <name val="Calibri Light"/>
      <family val="2"/>
      <charset val="238"/>
    </font>
    <font>
      <sz val="11"/>
      <color theme="1"/>
      <name val="Calibri Light"/>
      <family val="2"/>
      <charset val="238"/>
    </font>
    <font>
      <b/>
      <sz val="11"/>
      <color theme="1"/>
      <name val="Calibri Light"/>
      <family val="2"/>
      <charset val="238"/>
    </font>
    <font>
      <b/>
      <sz val="8.25"/>
      <color theme="1"/>
      <name val="Calibri Light"/>
      <family val="2"/>
      <charset val="238"/>
    </font>
    <font>
      <sz val="12"/>
      <color rgb="FF41974E"/>
      <name val="Calibri Light"/>
      <family val="2"/>
      <charset val="238"/>
    </font>
    <font>
      <b/>
      <sz val="18"/>
      <color theme="1"/>
      <name val="Calibri Light"/>
      <family val="2"/>
      <charset val="238"/>
    </font>
    <font>
      <b/>
      <sz val="12"/>
      <color theme="1"/>
      <name val="Calibri Light"/>
      <family val="2"/>
      <charset val="238"/>
    </font>
    <font>
      <sz val="11"/>
      <color rgb="FFFF0000"/>
      <name val="Calibri"/>
      <family val="2"/>
      <scheme val="minor"/>
    </font>
    <font>
      <sz val="10"/>
      <color theme="1"/>
      <name val="Calibri"/>
      <family val="2"/>
      <charset val="238"/>
      <scheme val="minor"/>
    </font>
    <font>
      <sz val="11"/>
      <color theme="1"/>
      <name val="Calibri"/>
      <family val="2"/>
      <scheme val="minor"/>
    </font>
    <font>
      <sz val="8"/>
      <color theme="1"/>
      <name val="Calibri"/>
      <family val="2"/>
      <charset val="238"/>
      <scheme val="minor"/>
    </font>
    <font>
      <b/>
      <sz val="8"/>
      <color theme="1"/>
      <name val="Calibri"/>
      <family val="2"/>
      <charset val="238"/>
      <scheme val="minor"/>
    </font>
    <font>
      <sz val="10"/>
      <color rgb="FF000000"/>
      <name val="Calibri"/>
      <family val="2"/>
      <charset val="238"/>
      <scheme val="minor"/>
    </font>
    <font>
      <sz val="12"/>
      <color rgb="FF1C222F"/>
      <name val="Roboto"/>
    </font>
    <font>
      <b/>
      <sz val="16"/>
      <color theme="6" tint="-0.499984740745262"/>
      <name val="Calibri"/>
      <family val="2"/>
      <charset val="238"/>
      <scheme val="minor"/>
    </font>
    <font>
      <sz val="8"/>
      <color rgb="FFFF0000"/>
      <name val="Calibri"/>
      <family val="2"/>
      <charset val="238"/>
      <scheme val="minor"/>
    </font>
    <font>
      <b/>
      <sz val="8"/>
      <color rgb="FFFF0000"/>
      <name val="Calibri"/>
      <family val="2"/>
      <charset val="238"/>
      <scheme val="minor"/>
    </font>
    <font>
      <b/>
      <sz val="13.5"/>
      <color rgb="FF000000"/>
      <name val="Arial"/>
      <family val="2"/>
      <charset val="238"/>
    </font>
    <font>
      <b/>
      <sz val="11"/>
      <color theme="2" tint="-0.89999084444715716"/>
      <name val="Calibri"/>
      <family val="2"/>
      <charset val="238"/>
      <scheme val="minor"/>
    </font>
    <font>
      <i/>
      <sz val="11"/>
      <color theme="1"/>
      <name val="Calibri"/>
      <family val="2"/>
      <charset val="238"/>
      <scheme val="minor"/>
    </font>
    <font>
      <sz val="15"/>
      <color rgb="FF333333"/>
      <name val="Arial"/>
      <family val="2"/>
      <charset val="238"/>
    </font>
    <font>
      <b/>
      <sz val="15"/>
      <color rgb="FF003366"/>
      <name val="Arial"/>
      <family val="2"/>
      <charset val="238"/>
    </font>
    <font>
      <b/>
      <sz val="15"/>
      <color rgb="FF333333"/>
      <name val="Arial"/>
      <family val="2"/>
      <charset val="238"/>
    </font>
    <font>
      <i/>
      <sz val="15"/>
      <color rgb="FF333333"/>
      <name val="Arial"/>
      <family val="2"/>
      <charset val="238"/>
    </font>
    <font>
      <b/>
      <sz val="11"/>
      <color rgb="FFFF0000"/>
      <name val="Calibri"/>
      <family val="2"/>
      <charset val="238"/>
      <scheme val="minor"/>
    </font>
    <font>
      <sz val="16"/>
      <color theme="1"/>
      <name val="Calibri"/>
      <family val="2"/>
      <charset val="238"/>
      <scheme val="minor"/>
    </font>
    <font>
      <b/>
      <sz val="11"/>
      <color theme="1"/>
      <name val="Calibri"/>
      <family val="2"/>
      <charset val="238"/>
      <scheme val="minor"/>
    </font>
    <font>
      <b/>
      <sz val="11"/>
      <color theme="1"/>
      <name val="Calibri"/>
      <family val="2"/>
      <scheme val="minor"/>
    </font>
    <font>
      <b/>
      <sz val="16"/>
      <color indexed="8"/>
      <name val="Calibri"/>
      <family val="2"/>
      <charset val="238"/>
      <scheme val="minor"/>
    </font>
    <font>
      <b/>
      <sz val="14"/>
      <color indexed="8"/>
      <name val="Calibri"/>
      <family val="2"/>
      <charset val="238"/>
      <scheme val="minor"/>
    </font>
    <font>
      <sz val="12"/>
      <color rgb="FF000000"/>
      <name val="Calibri"/>
      <family val="2"/>
      <charset val="238"/>
      <scheme val="minor"/>
    </font>
    <font>
      <u/>
      <sz val="12"/>
      <color theme="10"/>
      <name val="Calibri"/>
      <family val="2"/>
      <charset val="238"/>
      <scheme val="minor"/>
    </font>
    <font>
      <i/>
      <sz val="12"/>
      <color rgb="FF000000"/>
      <name val="Calibri"/>
      <family val="2"/>
      <charset val="238"/>
      <scheme val="minor"/>
    </font>
    <font>
      <i/>
      <sz val="12"/>
      <color theme="1"/>
      <name val="Calibri"/>
      <family val="2"/>
      <charset val="238"/>
      <scheme val="minor"/>
    </font>
    <font>
      <u/>
      <sz val="12"/>
      <name val="Calibri"/>
      <family val="2"/>
      <charset val="238"/>
      <scheme val="minor"/>
    </font>
    <font>
      <i/>
      <u/>
      <sz val="12"/>
      <color theme="1"/>
      <name val="Calibri"/>
      <family val="2"/>
      <charset val="238"/>
      <scheme val="minor"/>
    </font>
    <font>
      <sz val="12"/>
      <name val="Calibri"/>
      <family val="2"/>
      <charset val="238"/>
      <scheme val="minor"/>
    </font>
    <font>
      <u/>
      <sz val="12"/>
      <color theme="1"/>
      <name val="Calibri"/>
      <family val="2"/>
      <charset val="238"/>
      <scheme val="minor"/>
    </font>
    <font>
      <sz val="12"/>
      <color indexed="8"/>
      <name val="Calibri"/>
      <family val="2"/>
      <charset val="238"/>
      <scheme val="minor"/>
    </font>
    <font>
      <i/>
      <sz val="12"/>
      <name val="Calibri"/>
      <family val="2"/>
      <charset val="238"/>
      <scheme val="minor"/>
    </font>
    <font>
      <sz val="10"/>
      <color rgb="FFFF0000"/>
      <name val="Calibri"/>
      <family val="2"/>
      <charset val="238"/>
      <scheme val="minor"/>
    </font>
    <font>
      <b/>
      <sz val="11"/>
      <color theme="1"/>
      <name val="Calibri"/>
      <family val="2"/>
      <charset val="238"/>
      <scheme val="minor"/>
    </font>
    <font>
      <b/>
      <sz val="11"/>
      <name val="Calibri"/>
      <family val="2"/>
      <charset val="238"/>
      <scheme val="minor"/>
    </font>
    <font>
      <sz val="9"/>
      <color theme="1"/>
      <name val="Calibri"/>
      <family val="2"/>
      <charset val="238"/>
      <scheme val="minor"/>
    </font>
    <font>
      <b/>
      <sz val="9"/>
      <color theme="1"/>
      <name val="Calibri"/>
      <family val="2"/>
      <charset val="238"/>
      <scheme val="minor"/>
    </font>
    <font>
      <sz val="11"/>
      <color rgb="FF000000"/>
      <name val="Calibri"/>
      <family val="2"/>
      <scheme val="minor"/>
    </font>
    <font>
      <sz val="10"/>
      <color theme="1"/>
      <name val="Calibri"/>
      <family val="2"/>
      <scheme val="minor"/>
    </font>
    <font>
      <sz val="11"/>
      <name val="Calibri"/>
      <family val="2"/>
      <scheme val="minor"/>
    </font>
    <font>
      <sz val="11"/>
      <color theme="1"/>
      <name val="Calibri"/>
      <family val="2"/>
      <charset val="238"/>
      <scheme val="minor"/>
    </font>
    <font>
      <sz val="11"/>
      <color rgb="FF006100"/>
      <name val="Calibri"/>
      <family val="2"/>
      <charset val="238"/>
      <scheme val="minor"/>
    </font>
    <font>
      <sz val="11"/>
      <color rgb="FF9C5700"/>
      <name val="Calibri"/>
      <family val="2"/>
      <charset val="238"/>
      <scheme val="minor"/>
    </font>
    <font>
      <sz val="12"/>
      <color theme="1"/>
      <name val="Arial"/>
      <family val="2"/>
      <charset val="238"/>
    </font>
    <font>
      <b/>
      <sz val="12"/>
      <color theme="1"/>
      <name val="Arial"/>
      <family val="2"/>
      <charset val="238"/>
    </font>
    <font>
      <b/>
      <sz val="12"/>
      <color theme="9" tint="0.39997558519241921"/>
      <name val="Arial"/>
      <family val="2"/>
      <charset val="238"/>
    </font>
    <font>
      <b/>
      <sz val="12"/>
      <color theme="8" tint="0.39997558519241921"/>
      <name val="Arial"/>
      <family val="2"/>
      <charset val="238"/>
    </font>
    <font>
      <b/>
      <sz val="12"/>
      <color theme="6" tint="0.39997558519241921"/>
      <name val="Arial"/>
      <family val="2"/>
      <charset val="238"/>
    </font>
    <font>
      <b/>
      <sz val="18"/>
      <color theme="1"/>
      <name val="Arial"/>
      <family val="2"/>
      <charset val="238"/>
    </font>
    <font>
      <b/>
      <sz val="11"/>
      <color theme="1"/>
      <name val="Calibri"/>
      <family val="2"/>
      <charset val="238"/>
      <scheme val="minor"/>
    </font>
    <font>
      <sz val="11"/>
      <color theme="1"/>
      <name val="Calibri"/>
      <family val="2"/>
      <charset val="238"/>
      <scheme val="minor"/>
    </font>
    <font>
      <sz val="11"/>
      <name val="Calibri"/>
      <family val="2"/>
      <charset val="238"/>
      <scheme val="minor"/>
    </font>
    <font>
      <b/>
      <sz val="11"/>
      <name val="Calibri"/>
      <family val="2"/>
      <scheme val="minor"/>
    </font>
    <font>
      <b/>
      <sz val="11"/>
      <color theme="3"/>
      <name val="Calibri"/>
      <family val="2"/>
      <charset val="238"/>
      <scheme val="minor"/>
    </font>
    <font>
      <b/>
      <u/>
      <sz val="11"/>
      <color theme="3"/>
      <name val="Calibri"/>
      <family val="2"/>
      <charset val="238"/>
      <scheme val="minor"/>
    </font>
    <font>
      <b/>
      <sz val="11"/>
      <color theme="1"/>
      <name val="Calibri"/>
      <scheme val="minor"/>
    </font>
    <font>
      <b/>
      <sz val="9"/>
      <color indexed="81"/>
      <name val="Tahoma"/>
      <family val="2"/>
      <charset val="238"/>
    </font>
    <font>
      <sz val="9"/>
      <color indexed="81"/>
      <name val="Tahoma"/>
      <family val="2"/>
      <charset val="238"/>
    </font>
    <font>
      <sz val="11"/>
      <color theme="1"/>
      <name val="Arial"/>
      <family val="2"/>
      <charset val="238"/>
    </font>
    <font>
      <b/>
      <sz val="11"/>
      <color theme="1"/>
      <name val="Arial"/>
      <family val="2"/>
      <charset val="238"/>
    </font>
    <font>
      <sz val="11"/>
      <name val="Arial"/>
      <family val="2"/>
      <charset val="238"/>
    </font>
    <font>
      <u/>
      <sz val="11"/>
      <color theme="10"/>
      <name val="Arial"/>
      <family val="2"/>
      <charset val="238"/>
    </font>
    <font>
      <b/>
      <sz val="11"/>
      <name val="Arial"/>
      <family val="2"/>
      <charset val="238"/>
    </font>
    <font>
      <u/>
      <sz val="11"/>
      <name val="Arial"/>
      <family val="2"/>
      <charset val="238"/>
    </font>
    <font>
      <sz val="11"/>
      <color rgb="FF000000"/>
      <name val="Arial"/>
      <family val="2"/>
      <charset val="238"/>
    </font>
    <font>
      <b/>
      <sz val="11"/>
      <color rgb="FF000000"/>
      <name val="Arial"/>
      <family val="2"/>
      <charset val="238"/>
    </font>
    <font>
      <i/>
      <sz val="11"/>
      <name val="Arial"/>
      <family val="2"/>
      <charset val="238"/>
    </font>
    <font>
      <b/>
      <sz val="11"/>
      <name val="Calibri"/>
      <scheme val="minor"/>
    </font>
    <font>
      <b/>
      <sz val="10"/>
      <color theme="1"/>
      <name val="Calibri"/>
      <family val="2"/>
      <charset val="238"/>
      <scheme val="minor"/>
    </font>
    <font>
      <sz val="10"/>
      <name val="Calibri"/>
      <family val="2"/>
      <charset val="238"/>
      <scheme val="minor"/>
    </font>
    <font>
      <sz val="11"/>
      <color rgb="FFFF0000"/>
      <name val="Calibri"/>
      <scheme val="minor"/>
    </font>
  </fonts>
  <fills count="39">
    <fill>
      <patternFill patternType="none"/>
    </fill>
    <fill>
      <patternFill patternType="gray125"/>
    </fill>
    <fill>
      <patternFill patternType="solid">
        <fgColor theme="9"/>
        <bgColor indexed="64"/>
      </patternFill>
    </fill>
    <fill>
      <patternFill patternType="solid">
        <fgColor theme="6" tint="-0.499984740745262"/>
        <bgColor indexed="64"/>
      </patternFill>
    </fill>
    <fill>
      <patternFill patternType="solid">
        <fgColor rgb="FF5D7430"/>
        <bgColor indexed="64"/>
      </patternFill>
    </fill>
    <fill>
      <patternFill patternType="solid">
        <fgColor rgb="FF728E3A"/>
        <bgColor indexed="64"/>
      </patternFill>
    </fill>
    <fill>
      <patternFill patternType="solid">
        <fgColor rgb="FF83A343"/>
        <bgColor indexed="64"/>
      </patternFill>
    </fill>
    <fill>
      <patternFill patternType="solid">
        <fgColor rgb="FF93B64E"/>
        <bgColor indexed="64"/>
      </patternFill>
    </fill>
    <fill>
      <patternFill patternType="solid">
        <fgColor rgb="FFA5C26A"/>
        <bgColor indexed="64"/>
      </patternFill>
    </fill>
    <fill>
      <patternFill patternType="solid">
        <fgColor rgb="FFB5CD85"/>
        <bgColor indexed="64"/>
      </patternFill>
    </fill>
    <fill>
      <patternFill patternType="solid">
        <fgColor rgb="FFC2D69A"/>
        <bgColor indexed="64"/>
      </patternFill>
    </fill>
    <fill>
      <patternFill patternType="solid">
        <fgColor rgb="FFCDDEAC"/>
        <bgColor indexed="64"/>
      </patternFill>
    </fill>
    <fill>
      <patternFill patternType="solid">
        <fgColor rgb="FFD4E3B7"/>
        <bgColor indexed="64"/>
      </patternFill>
    </fill>
    <fill>
      <patternFill patternType="solid">
        <fgColor rgb="FFE0EBCB"/>
        <bgColor indexed="64"/>
      </patternFill>
    </fill>
    <fill>
      <patternFill patternType="solid">
        <fgColor rgb="FFF4F8EC"/>
        <bgColor indexed="64"/>
      </patternFill>
    </fill>
    <fill>
      <patternFill patternType="solid">
        <fgColor rgb="FFFFFF00"/>
        <bgColor indexed="64"/>
      </patternFill>
    </fill>
    <fill>
      <patternFill patternType="solid">
        <fgColor theme="6"/>
        <bgColor theme="6"/>
      </patternFill>
    </fill>
    <fill>
      <patternFill patternType="solid">
        <fgColor theme="6" tint="0.59999389629810485"/>
        <bgColor theme="6" tint="0.59999389629810485"/>
      </patternFill>
    </fill>
    <fill>
      <patternFill patternType="solid">
        <fgColor theme="6" tint="0.79998168889431442"/>
        <bgColor theme="6" tint="0.79998168889431442"/>
      </patternFill>
    </fill>
    <fill>
      <patternFill patternType="solid">
        <fgColor theme="8"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66"/>
        <bgColor indexed="64"/>
      </patternFill>
    </fill>
    <fill>
      <patternFill patternType="solid">
        <fgColor rgb="FF00B0F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EB9C"/>
      </patternFill>
    </fill>
    <fill>
      <patternFill patternType="solid">
        <fgColor theme="7" tint="0.39997558519241921"/>
        <bgColor indexed="65"/>
      </patternFill>
    </fill>
    <fill>
      <patternFill patternType="solid">
        <fgColor rgb="FF00B050"/>
        <bgColor indexed="64"/>
      </patternFill>
    </fill>
    <fill>
      <patternFill patternType="solid">
        <fgColor theme="6" tint="0.79998168889431442"/>
        <bgColor indexed="64"/>
      </patternFill>
    </fill>
    <fill>
      <patternFill patternType="solid">
        <fgColor theme="6"/>
        <bgColor indexed="64"/>
      </patternFill>
    </fill>
    <fill>
      <patternFill patternType="solid">
        <fgColor theme="8"/>
        <bgColor indexed="64"/>
      </patternFill>
    </fill>
    <fill>
      <patternFill patternType="solid">
        <fgColor theme="7"/>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FF99"/>
        <bgColor indexed="64"/>
      </patternFill>
    </fill>
  </fills>
  <borders count="61">
    <border>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diagonal/>
    </border>
    <border>
      <left style="thick">
        <color theme="0"/>
      </left>
      <right/>
      <top style="thick">
        <color theme="1"/>
      </top>
      <bottom/>
      <diagonal/>
    </border>
    <border>
      <left style="thick">
        <color theme="0"/>
      </left>
      <right style="medium">
        <color theme="0"/>
      </right>
      <top style="medium">
        <color theme="1"/>
      </top>
      <bottom/>
      <diagonal/>
    </border>
    <border>
      <left/>
      <right/>
      <top style="medium">
        <color rgb="FFEDEDED"/>
      </top>
      <bottom/>
      <diagonal/>
    </border>
    <border>
      <left/>
      <right/>
      <top style="medium">
        <color rgb="FFEDEDED"/>
      </top>
      <bottom style="medium">
        <color rgb="FFEDEDED"/>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diagonal/>
    </border>
    <border>
      <left style="thin">
        <color theme="6" tint="-0.499984740745262"/>
      </left>
      <right style="thin">
        <color theme="6" tint="-0.499984740745262"/>
      </right>
      <top/>
      <bottom/>
      <diagonal/>
    </border>
    <border>
      <left style="thin">
        <color theme="6" tint="-0.499984740745262"/>
      </left>
      <right style="thin">
        <color theme="6" tint="-0.499984740745262"/>
      </right>
      <top/>
      <bottom style="thin">
        <color theme="6" tint="-0.499984740745262"/>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n">
        <color theme="0"/>
      </left>
      <right/>
      <top/>
      <bottom/>
      <diagonal/>
    </border>
    <border>
      <left/>
      <right/>
      <top style="thick">
        <color theme="0"/>
      </top>
      <bottom/>
      <diagonal/>
    </border>
    <border>
      <left/>
      <right/>
      <top style="thin">
        <color theme="0"/>
      </top>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theme="6" tint="0.39994506668294322"/>
      </left>
      <right style="thin">
        <color theme="6" tint="0.39994506668294322"/>
      </right>
      <top style="thin">
        <color theme="6" tint="0.39994506668294322"/>
      </top>
      <bottom style="thin">
        <color theme="6" tint="0.3999450666829432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bottom/>
      <diagonal/>
    </border>
  </borders>
  <cellStyleXfs count="7">
    <xf numFmtId="0" fontId="0" fillId="0" borderId="0"/>
    <xf numFmtId="0" fontId="2" fillId="0" borderId="0" applyNumberFormat="0" applyFill="0" applyBorder="0" applyAlignment="0" applyProtection="0"/>
    <xf numFmtId="0" fontId="69" fillId="28" borderId="0" applyNumberFormat="0" applyBorder="0" applyAlignment="0" applyProtection="0"/>
    <xf numFmtId="0" fontId="70" fillId="29" borderId="0" applyNumberFormat="0" applyBorder="0" applyAlignment="0" applyProtection="0"/>
    <xf numFmtId="0" fontId="68" fillId="30" borderId="0" applyNumberFormat="0" applyBorder="0" applyAlignment="0" applyProtection="0"/>
    <xf numFmtId="0" fontId="68" fillId="0" borderId="0"/>
    <xf numFmtId="0" fontId="68" fillId="0" borderId="0"/>
  </cellStyleXfs>
  <cellXfs count="737">
    <xf numFmtId="0" fontId="0" fillId="0" borderId="0" xfId="0"/>
    <xf numFmtId="0" fontId="0" fillId="0" borderId="0" xfId="0" applyAlignment="1">
      <alignment wrapText="1"/>
    </xf>
    <xf numFmtId="0" fontId="0" fillId="0" borderId="0" xfId="0" applyAlignment="1">
      <alignment horizontal="left" wrapText="1"/>
    </xf>
    <xf numFmtId="0" fontId="0" fillId="0" borderId="0" xfId="0" applyAlignment="1">
      <alignment vertical="top" wrapText="1"/>
    </xf>
    <xf numFmtId="14" fontId="0" fillId="0" borderId="0" xfId="0" applyNumberFormat="1" applyAlignment="1">
      <alignment vertical="top" wrapText="1"/>
    </xf>
    <xf numFmtId="0" fontId="2" fillId="0" borderId="0" xfId="1" applyAlignment="1">
      <alignment vertical="top" wrapText="1"/>
    </xf>
    <xf numFmtId="49" fontId="0" fillId="0" borderId="0" xfId="0" applyNumberFormat="1" applyAlignment="1">
      <alignment horizontal="right" vertical="top" wrapText="1"/>
    </xf>
    <xf numFmtId="0" fontId="0" fillId="0" borderId="0" xfId="0" applyBorder="1" applyAlignment="1">
      <alignment vertical="top" wrapText="1"/>
    </xf>
    <xf numFmtId="0" fontId="2" fillId="0" borderId="0" xfId="1" applyBorder="1" applyAlignment="1">
      <alignment vertical="top" wrapText="1"/>
    </xf>
    <xf numFmtId="49" fontId="1" fillId="0" borderId="0" xfId="0" applyNumberFormat="1" applyFont="1" applyAlignment="1">
      <alignment horizontal="right" vertical="top" wrapText="1"/>
    </xf>
    <xf numFmtId="14" fontId="0" fillId="0" borderId="0" xfId="0" applyNumberFormat="1" applyAlignment="1">
      <alignment horizontal="right" vertical="top" wrapText="1"/>
    </xf>
    <xf numFmtId="14" fontId="1" fillId="0" borderId="0" xfId="0" applyNumberFormat="1" applyFont="1" applyAlignment="1">
      <alignment horizontal="right" vertical="top" wrapText="1"/>
    </xf>
    <xf numFmtId="0" fontId="0" fillId="0" borderId="0" xfId="0" applyAlignment="1">
      <alignment vertical="center" wrapText="1"/>
    </xf>
    <xf numFmtId="0" fontId="1" fillId="0" borderId="0" xfId="0" applyFont="1" applyAlignment="1">
      <alignment horizontal="right" wrapText="1"/>
    </xf>
    <xf numFmtId="0" fontId="1" fillId="0" borderId="0" xfId="0" applyFont="1" applyAlignment="1">
      <alignment horizontal="right" vertical="top" wrapText="1"/>
    </xf>
    <xf numFmtId="0" fontId="1" fillId="0" borderId="0" xfId="0" applyFont="1" applyAlignment="1">
      <alignment horizontal="left" wrapText="1"/>
    </xf>
    <xf numFmtId="0" fontId="1" fillId="0" borderId="0" xfId="0" applyFont="1" applyAlignment="1">
      <alignment horizontal="left" vertical="center" wrapText="1"/>
    </xf>
    <xf numFmtId="0" fontId="6" fillId="0" borderId="2" xfId="0" applyFont="1" applyBorder="1" applyAlignment="1">
      <alignment horizontal="left" vertical="center" wrapText="1"/>
    </xf>
    <xf numFmtId="0" fontId="1" fillId="0" borderId="0" xfId="0" applyFont="1" applyAlignment="1">
      <alignment vertical="center" wrapText="1"/>
    </xf>
    <xf numFmtId="0" fontId="0" fillId="0" borderId="0" xfId="0" applyAlignment="1">
      <alignment horizontal="left" vertical="center" wrapText="1"/>
    </xf>
    <xf numFmtId="0" fontId="0" fillId="0" borderId="0" xfId="0" applyAlignment="1">
      <alignment horizontal="right" wrapText="1"/>
    </xf>
    <xf numFmtId="0" fontId="6" fillId="0" borderId="1" xfId="0" applyFont="1" applyBorder="1" applyAlignment="1">
      <alignment vertical="center" wrapText="1"/>
    </xf>
    <xf numFmtId="0" fontId="6" fillId="0" borderId="2" xfId="0" applyFont="1" applyBorder="1" applyAlignment="1">
      <alignment vertical="center" wrapText="1"/>
    </xf>
    <xf numFmtId="0" fontId="6" fillId="0" borderId="3" xfId="0" applyFont="1" applyBorder="1" applyAlignment="1">
      <alignment vertical="center" wrapText="1"/>
    </xf>
    <xf numFmtId="0" fontId="2" fillId="0" borderId="0" xfId="1" applyAlignment="1">
      <alignment horizontal="left" vertical="top" wrapText="1"/>
    </xf>
    <xf numFmtId="9" fontId="0" fillId="0" borderId="0" xfId="0" applyNumberFormat="1" applyAlignment="1">
      <alignment vertical="top" wrapText="1"/>
    </xf>
    <xf numFmtId="0" fontId="3" fillId="0" borderId="0" xfId="0" applyFont="1" applyAlignment="1"/>
    <xf numFmtId="49" fontId="1" fillId="0" borderId="0" xfId="0" applyNumberFormat="1" applyFont="1" applyAlignment="1">
      <alignment horizontal="left" wrapText="1"/>
    </xf>
    <xf numFmtId="0" fontId="1" fillId="2" borderId="5" xfId="0" applyFont="1" applyFill="1" applyBorder="1" applyAlignment="1">
      <alignment horizontal="left" vertical="center" wrapText="1"/>
    </xf>
    <xf numFmtId="49" fontId="0" fillId="0" borderId="0" xfId="0" applyNumberFormat="1" applyAlignment="1">
      <alignment vertical="top" wrapText="1"/>
    </xf>
    <xf numFmtId="0" fontId="1" fillId="2" borderId="6" xfId="0" applyFont="1" applyFill="1" applyBorder="1" applyAlignment="1">
      <alignment horizontal="left" vertical="center" wrapText="1"/>
    </xf>
    <xf numFmtId="0" fontId="0" fillId="0" borderId="4" xfId="0" applyFill="1" applyBorder="1" applyAlignment="1">
      <alignment vertical="top" wrapText="1"/>
    </xf>
    <xf numFmtId="0" fontId="0" fillId="0" borderId="0" xfId="0" applyFill="1" applyAlignment="1">
      <alignment wrapText="1"/>
    </xf>
    <xf numFmtId="49" fontId="8" fillId="0" borderId="0" xfId="0" applyNumberFormat="1" applyFont="1" applyAlignment="1">
      <alignment vertical="top" wrapText="1"/>
    </xf>
    <xf numFmtId="0" fontId="8" fillId="0" borderId="0" xfId="0" applyFont="1" applyAlignment="1">
      <alignment vertical="top" wrapText="1"/>
    </xf>
    <xf numFmtId="49" fontId="1" fillId="0" borderId="0" xfId="0" applyNumberFormat="1" applyFont="1" applyBorder="1" applyAlignment="1">
      <alignment horizontal="right" vertical="top" wrapText="1"/>
    </xf>
    <xf numFmtId="49" fontId="0" fillId="0" borderId="0" xfId="0" applyNumberFormat="1" applyBorder="1" applyAlignment="1">
      <alignment horizontal="right" vertical="top" wrapText="1"/>
    </xf>
    <xf numFmtId="14" fontId="10" fillId="0" borderId="0" xfId="0" applyNumberFormat="1" applyFont="1" applyAlignment="1">
      <alignment horizontal="right" vertical="top" wrapText="1"/>
    </xf>
    <xf numFmtId="49" fontId="0" fillId="0" borderId="0" xfId="0" applyNumberFormat="1" applyBorder="1" applyAlignment="1">
      <alignment vertical="top" wrapText="1"/>
    </xf>
    <xf numFmtId="14" fontId="12" fillId="0" borderId="0" xfId="0" applyNumberFormat="1" applyFont="1" applyAlignment="1">
      <alignment horizontal="right" vertical="top" wrapText="1"/>
    </xf>
    <xf numFmtId="0" fontId="0" fillId="0" borderId="0" xfId="0" applyAlignment="1">
      <alignment vertical="top"/>
    </xf>
    <xf numFmtId="0" fontId="1" fillId="0" borderId="0" xfId="0" applyFont="1" applyFill="1" applyAlignment="1">
      <alignment horizontal="right" vertical="top" wrapText="1"/>
    </xf>
    <xf numFmtId="0" fontId="8" fillId="0" borderId="0" xfId="0" applyFont="1" applyFill="1" applyAlignment="1">
      <alignment vertical="top" wrapText="1"/>
    </xf>
    <xf numFmtId="0" fontId="0" fillId="0" borderId="0" xfId="0" applyFont="1" applyAlignment="1">
      <alignment vertical="top" wrapText="1"/>
    </xf>
    <xf numFmtId="0" fontId="0" fillId="0" borderId="0" xfId="0" applyFill="1" applyBorder="1" applyAlignment="1">
      <alignment vertical="top" wrapText="1"/>
    </xf>
    <xf numFmtId="0" fontId="2" fillId="0" borderId="0" xfId="1" applyFill="1" applyBorder="1" applyAlignment="1">
      <alignment vertical="top" wrapText="1"/>
    </xf>
    <xf numFmtId="14" fontId="13" fillId="0" borderId="0" xfId="0" applyNumberFormat="1" applyFont="1" applyAlignment="1">
      <alignment horizontal="right" vertical="top" wrapText="1"/>
    </xf>
    <xf numFmtId="14" fontId="0" fillId="0" borderId="0" xfId="0" applyNumberFormat="1" applyFont="1" applyAlignment="1">
      <alignment horizontal="right" vertical="top" wrapText="1"/>
    </xf>
    <xf numFmtId="0" fontId="16" fillId="0" borderId="0" xfId="0" applyFont="1" applyAlignment="1">
      <alignment vertical="top" wrapText="1"/>
    </xf>
    <xf numFmtId="49" fontId="0" fillId="0" borderId="0" xfId="0" applyNumberFormat="1" applyFont="1" applyAlignment="1">
      <alignment vertical="top" wrapText="1"/>
    </xf>
    <xf numFmtId="49" fontId="0" fillId="0" borderId="0" xfId="0" applyNumberFormat="1" applyFont="1" applyAlignment="1">
      <alignment horizontal="right" vertical="top" wrapText="1"/>
    </xf>
    <xf numFmtId="0" fontId="0" fillId="0" borderId="0" xfId="0" applyFont="1" applyAlignment="1">
      <alignment wrapText="1"/>
    </xf>
    <xf numFmtId="9" fontId="7" fillId="0" borderId="0" xfId="0" applyNumberFormat="1" applyFont="1" applyAlignment="1">
      <alignment vertical="top" wrapText="1"/>
    </xf>
    <xf numFmtId="0" fontId="7" fillId="0" borderId="0" xfId="0" applyFont="1" applyAlignment="1">
      <alignment wrapText="1"/>
    </xf>
    <xf numFmtId="0" fontId="1" fillId="0" borderId="0" xfId="0" applyFont="1"/>
    <xf numFmtId="0" fontId="19" fillId="0" borderId="0" xfId="0" applyFont="1"/>
    <xf numFmtId="0" fontId="17" fillId="0" borderId="0" xfId="0" applyFont="1" applyAlignment="1">
      <alignment vertical="top" wrapText="1"/>
    </xf>
    <xf numFmtId="0" fontId="11" fillId="0" borderId="0" xfId="0" applyFont="1"/>
    <xf numFmtId="0" fontId="22" fillId="0" borderId="7" xfId="0" applyFont="1" applyBorder="1" applyAlignment="1">
      <alignment horizontal="left" vertical="center" wrapText="1" indent="1"/>
    </xf>
    <xf numFmtId="0" fontId="21" fillId="0" borderId="7" xfId="0" applyFont="1" applyBorder="1" applyAlignment="1">
      <alignment horizontal="left" vertical="center" wrapText="1" indent="1"/>
    </xf>
    <xf numFmtId="3" fontId="21" fillId="0" borderId="7" xfId="0" applyNumberFormat="1" applyFont="1" applyBorder="1" applyAlignment="1">
      <alignment horizontal="left" vertical="center" wrapText="1" indent="1"/>
    </xf>
    <xf numFmtId="0" fontId="22" fillId="0" borderId="8" xfId="0" applyFont="1" applyBorder="1" applyAlignment="1">
      <alignment horizontal="left" vertical="center" wrapText="1" indent="1"/>
    </xf>
    <xf numFmtId="3" fontId="21" fillId="0" borderId="8" xfId="0" applyNumberFormat="1" applyFont="1" applyBorder="1" applyAlignment="1">
      <alignment horizontal="left" vertical="center" wrapText="1" indent="1"/>
    </xf>
    <xf numFmtId="3" fontId="21" fillId="0" borderId="8" xfId="0" applyNumberFormat="1" applyFont="1" applyBorder="1" applyAlignment="1">
      <alignment horizontal="justify" vertical="center" wrapText="1"/>
    </xf>
    <xf numFmtId="0" fontId="0" fillId="0" borderId="0" xfId="0" applyAlignment="1">
      <alignment horizontal="left" vertical="center" indent="2"/>
    </xf>
    <xf numFmtId="0" fontId="25" fillId="0" borderId="0" xfId="0" applyFont="1" applyAlignment="1">
      <alignment horizontal="left" vertical="center" indent="2"/>
    </xf>
    <xf numFmtId="0" fontId="24" fillId="0" borderId="0" xfId="0" applyFont="1" applyAlignment="1">
      <alignment horizontal="justify" vertical="center"/>
    </xf>
    <xf numFmtId="0" fontId="20" fillId="0" borderId="0" xfId="0" applyFont="1" applyAlignment="1">
      <alignment horizontal="left" vertical="center" indent="3"/>
    </xf>
    <xf numFmtId="0" fontId="26" fillId="0" borderId="0" xfId="0" applyFont="1" applyAlignment="1">
      <alignment horizontal="left" vertical="center" indent="4"/>
    </xf>
    <xf numFmtId="0" fontId="0" fillId="0" borderId="0" xfId="0" applyFont="1" applyBorder="1" applyAlignment="1">
      <alignment vertical="top" wrapText="1"/>
    </xf>
    <xf numFmtId="49" fontId="0" fillId="0" borderId="0" xfId="0" applyNumberFormat="1" applyFont="1" applyBorder="1" applyAlignment="1">
      <alignment vertical="top" wrapText="1"/>
    </xf>
    <xf numFmtId="0" fontId="16" fillId="0" borderId="0" xfId="0" applyFont="1" applyBorder="1" applyAlignment="1">
      <alignment vertical="top" wrapText="1"/>
    </xf>
    <xf numFmtId="9" fontId="7" fillId="0" borderId="0" xfId="0" applyNumberFormat="1" applyFont="1" applyBorder="1" applyAlignment="1">
      <alignment vertical="top" wrapText="1"/>
    </xf>
    <xf numFmtId="0" fontId="27" fillId="0" borderId="0" xfId="0" applyFont="1" applyAlignment="1">
      <alignment vertical="top" wrapText="1"/>
    </xf>
    <xf numFmtId="14" fontId="1" fillId="0" borderId="0" xfId="0" applyNumberFormat="1" applyFont="1" applyAlignment="1">
      <alignment horizontal="right" vertical="top" wrapText="1"/>
    </xf>
    <xf numFmtId="1" fontId="14" fillId="0" borderId="0" xfId="0" applyNumberFormat="1" applyFont="1" applyAlignment="1">
      <alignment horizontal="right" vertical="top" wrapText="1"/>
    </xf>
    <xf numFmtId="0" fontId="28" fillId="0" borderId="0" xfId="0" applyFont="1" applyAlignment="1">
      <alignment vertical="top" wrapText="1"/>
    </xf>
    <xf numFmtId="14" fontId="0" fillId="0" borderId="0" xfId="0" applyNumberFormat="1" applyAlignment="1">
      <alignment horizontal="right" vertical="top" wrapText="1"/>
    </xf>
    <xf numFmtId="0" fontId="0" fillId="0" borderId="0" xfId="0" applyAlignment="1">
      <alignment wrapText="1"/>
    </xf>
    <xf numFmtId="0" fontId="0" fillId="0" borderId="0" xfId="0" applyFill="1" applyAlignment="1">
      <alignment vertical="top" wrapText="1"/>
    </xf>
    <xf numFmtId="0" fontId="0" fillId="0" borderId="0" xfId="0" applyAlignment="1">
      <alignment wrapText="1"/>
    </xf>
    <xf numFmtId="0" fontId="0" fillId="0" borderId="0" xfId="0" applyAlignment="1">
      <alignment wrapText="1"/>
    </xf>
    <xf numFmtId="14" fontId="15" fillId="0" borderId="0" xfId="0" applyNumberFormat="1" applyFont="1" applyAlignment="1">
      <alignment horizontal="right" vertical="top" wrapText="1"/>
    </xf>
    <xf numFmtId="14" fontId="0" fillId="0" borderId="0" xfId="0" applyNumberFormat="1" applyFont="1" applyAlignment="1">
      <alignment horizontal="right" vertical="top" wrapText="1"/>
    </xf>
    <xf numFmtId="14" fontId="0" fillId="0" borderId="0" xfId="0" applyNumberFormat="1" applyAlignment="1">
      <alignment horizontal="left" vertical="top" wrapText="1"/>
    </xf>
    <xf numFmtId="0" fontId="29" fillId="0" borderId="0" xfId="0" applyFont="1" applyAlignment="1">
      <alignment vertical="top" wrapText="1"/>
    </xf>
    <xf numFmtId="0" fontId="30" fillId="0" borderId="0" xfId="0" applyFont="1" applyAlignment="1">
      <alignment vertical="top" wrapText="1"/>
    </xf>
    <xf numFmtId="164" fontId="15" fillId="0" borderId="0" xfId="0" applyNumberFormat="1" applyFont="1" applyAlignment="1">
      <alignment horizontal="right" vertical="top" wrapText="1"/>
    </xf>
    <xf numFmtId="164" fontId="0" fillId="0" borderId="0" xfId="0" applyNumberFormat="1" applyFont="1" applyAlignment="1">
      <alignment horizontal="right" vertical="top" wrapText="1"/>
    </xf>
    <xf numFmtId="164" fontId="1" fillId="0" borderId="0" xfId="0" applyNumberFormat="1" applyFont="1" applyAlignment="1">
      <alignment horizontal="right" vertical="top" wrapText="1"/>
    </xf>
    <xf numFmtId="0" fontId="0" fillId="0" borderId="0" xfId="0" applyFont="1" applyAlignment="1">
      <alignment horizontal="left" wrapText="1"/>
    </xf>
    <xf numFmtId="164" fontId="0" fillId="0" borderId="0" xfId="0" applyNumberFormat="1" applyAlignment="1">
      <alignment horizontal="right" vertical="top" wrapText="1"/>
    </xf>
    <xf numFmtId="0" fontId="32" fillId="0" borderId="0" xfId="0" applyFont="1"/>
    <xf numFmtId="0" fontId="0" fillId="0" borderId="0" xfId="0" applyAlignment="1">
      <alignment horizontal="center"/>
    </xf>
    <xf numFmtId="164" fontId="0" fillId="0" borderId="0" xfId="0" applyNumberFormat="1" applyFont="1" applyAlignment="1">
      <alignment vertical="top" wrapText="1"/>
    </xf>
    <xf numFmtId="0" fontId="33" fillId="0" borderId="0" xfId="0" applyFont="1"/>
    <xf numFmtId="0" fontId="0" fillId="0" borderId="0" xfId="0" applyAlignment="1">
      <alignment wrapText="1"/>
    </xf>
    <xf numFmtId="43" fontId="0" fillId="0" borderId="0" xfId="0" applyNumberFormat="1" applyAlignment="1">
      <alignment wrapText="1"/>
    </xf>
    <xf numFmtId="0" fontId="28" fillId="0" borderId="0" xfId="0" applyFont="1" applyBorder="1" applyAlignment="1">
      <alignment vertical="top" wrapText="1"/>
    </xf>
    <xf numFmtId="49" fontId="0" fillId="0" borderId="0" xfId="0" applyNumberFormat="1"/>
    <xf numFmtId="0" fontId="0" fillId="0" borderId="0" xfId="0" applyAlignment="1">
      <alignment wrapText="1"/>
    </xf>
    <xf numFmtId="0" fontId="0" fillId="0" borderId="0" xfId="0" applyAlignment="1">
      <alignment wrapText="1"/>
    </xf>
    <xf numFmtId="0" fontId="0" fillId="0" borderId="0" xfId="0" applyAlignment="1">
      <alignment vertical="center"/>
    </xf>
    <xf numFmtId="17" fontId="1" fillId="0" borderId="0" xfId="0" applyNumberFormat="1" applyFont="1" applyAlignment="1">
      <alignment horizontal="right" vertical="top" wrapText="1"/>
    </xf>
    <xf numFmtId="0" fontId="0" fillId="0" borderId="0" xfId="0" applyAlignment="1">
      <alignment wrapText="1"/>
    </xf>
    <xf numFmtId="0" fontId="0" fillId="0" borderId="13" xfId="0" applyBorder="1" applyAlignment="1">
      <alignment wrapText="1"/>
    </xf>
    <xf numFmtId="0" fontId="34" fillId="0" borderId="0" xfId="0" applyFont="1"/>
    <xf numFmtId="0" fontId="6" fillId="3" borderId="13" xfId="0" applyFont="1" applyFill="1" applyBorder="1"/>
    <xf numFmtId="0" fontId="1" fillId="13" borderId="13" xfId="0" applyFont="1" applyFill="1" applyBorder="1" applyAlignment="1">
      <alignment horizontal="left" vertical="top"/>
    </xf>
    <xf numFmtId="0" fontId="1" fillId="14" borderId="13" xfId="0" applyFont="1" applyFill="1" applyBorder="1" applyAlignment="1">
      <alignment horizontal="left" vertical="top"/>
    </xf>
    <xf numFmtId="0" fontId="2" fillId="0" borderId="0" xfId="1" applyAlignment="1">
      <alignment wrapText="1"/>
    </xf>
    <xf numFmtId="0" fontId="5" fillId="0" borderId="0" xfId="0" applyFont="1"/>
    <xf numFmtId="49" fontId="27" fillId="0" borderId="0" xfId="0" applyNumberFormat="1" applyFont="1" applyAlignment="1">
      <alignment vertical="top" wrapText="1"/>
    </xf>
    <xf numFmtId="9" fontId="0" fillId="0" borderId="0" xfId="0" applyNumberFormat="1" applyAlignment="1">
      <alignment vertical="top"/>
    </xf>
    <xf numFmtId="10" fontId="0" fillId="0" borderId="0" xfId="0" applyNumberFormat="1" applyAlignment="1">
      <alignment vertical="top"/>
    </xf>
    <xf numFmtId="0" fontId="0" fillId="0" borderId="0" xfId="0" applyAlignment="1">
      <alignment horizontal="left" vertical="center" textRotation="90" wrapText="1"/>
    </xf>
    <xf numFmtId="0" fontId="0" fillId="15" borderId="0" xfId="0" applyFill="1"/>
    <xf numFmtId="0" fontId="38" fillId="15" borderId="0" xfId="0" applyFont="1" applyFill="1"/>
    <xf numFmtId="0" fontId="2" fillId="0" borderId="0" xfId="1"/>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1" xfId="0" applyBorder="1" applyAlignment="1">
      <alignment vertical="top" wrapText="1"/>
    </xf>
    <xf numFmtId="0" fontId="0" fillId="0" borderId="10" xfId="0" applyBorder="1"/>
    <xf numFmtId="0" fontId="0" fillId="0" borderId="11" xfId="0" applyBorder="1"/>
    <xf numFmtId="0" fontId="0" fillId="0" borderId="12" xfId="0" applyBorder="1"/>
    <xf numFmtId="0" fontId="0" fillId="0" borderId="11" xfId="0" applyBorder="1" applyAlignment="1">
      <alignment wrapText="1"/>
    </xf>
    <xf numFmtId="0" fontId="0" fillId="0" borderId="11" xfId="0" applyBorder="1" applyAlignment="1">
      <alignment horizontal="left" vertical="top"/>
    </xf>
    <xf numFmtId="0" fontId="6" fillId="16" borderId="0" xfId="0" applyFont="1" applyFill="1" applyBorder="1"/>
    <xf numFmtId="0" fontId="0" fillId="17" borderId="26" xfId="0" applyFont="1" applyFill="1" applyBorder="1"/>
    <xf numFmtId="0" fontId="0" fillId="18" borderId="27" xfId="0" applyFont="1" applyFill="1" applyBorder="1"/>
    <xf numFmtId="0" fontId="0" fillId="17" borderId="27" xfId="0" applyFont="1" applyFill="1" applyBorder="1"/>
    <xf numFmtId="0" fontId="0" fillId="0" borderId="11" xfId="0" applyFill="1" applyBorder="1"/>
    <xf numFmtId="0" fontId="0" fillId="0" borderId="12" xfId="0" applyBorder="1" applyAlignment="1">
      <alignment wrapText="1"/>
    </xf>
    <xf numFmtId="0" fontId="0" fillId="0" borderId="24" xfId="0" applyBorder="1"/>
    <xf numFmtId="0" fontId="0" fillId="0" borderId="10" xfId="0" applyBorder="1" applyAlignment="1">
      <alignment wrapText="1"/>
    </xf>
    <xf numFmtId="0" fontId="0" fillId="0" borderId="11" xfId="0" applyBorder="1" applyAlignment="1">
      <alignment vertical="top"/>
    </xf>
    <xf numFmtId="0" fontId="0" fillId="0" borderId="12" xfId="0" applyBorder="1" applyAlignment="1">
      <alignment vertical="top" wrapText="1"/>
    </xf>
    <xf numFmtId="0" fontId="0" fillId="0" borderId="10" xfId="0" applyFill="1" applyBorder="1"/>
    <xf numFmtId="0" fontId="0" fillId="0" borderId="11" xfId="0" applyFill="1" applyBorder="1" applyAlignment="1">
      <alignment horizontal="left" vertical="top" wrapText="1"/>
    </xf>
    <xf numFmtId="0" fontId="0" fillId="0" borderId="12" xfId="0" applyFill="1" applyBorder="1" applyAlignment="1">
      <alignment horizontal="left" vertical="top" wrapText="1"/>
    </xf>
    <xf numFmtId="0" fontId="0" fillId="0" borderId="11" xfId="0" applyFill="1" applyBorder="1" applyAlignment="1">
      <alignment vertical="top" wrapText="1"/>
    </xf>
    <xf numFmtId="0" fontId="0" fillId="0" borderId="10" xfId="0" applyFill="1" applyBorder="1" applyAlignment="1">
      <alignment horizontal="left" vertical="top" wrapText="1"/>
    </xf>
    <xf numFmtId="0" fontId="0" fillId="0" borderId="23" xfId="0" applyBorder="1"/>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1" xfId="0" applyBorder="1" applyAlignment="1">
      <alignment vertical="top" wrapText="1"/>
    </xf>
    <xf numFmtId="0" fontId="0" fillId="0" borderId="17" xfId="0" applyBorder="1" applyAlignment="1">
      <alignment wrapText="1"/>
    </xf>
    <xf numFmtId="0" fontId="39" fillId="0" borderId="11" xfId="0" applyFont="1" applyBorder="1"/>
    <xf numFmtId="0" fontId="0" fillId="0" borderId="24" xfId="0" applyBorder="1" applyAlignment="1">
      <alignment wrapText="1"/>
    </xf>
    <xf numFmtId="0" fontId="0" fillId="0" borderId="22" xfId="0" applyBorder="1" applyAlignment="1">
      <alignment wrapText="1"/>
    </xf>
    <xf numFmtId="0" fontId="0" fillId="0" borderId="23" xfId="0" applyBorder="1" applyAlignment="1">
      <alignment wrapText="1"/>
    </xf>
    <xf numFmtId="0" fontId="0" fillId="0" borderId="0" xfId="0" applyBorder="1" applyAlignment="1">
      <alignment wrapText="1"/>
    </xf>
    <xf numFmtId="0" fontId="0" fillId="0" borderId="0" xfId="0" applyFill="1"/>
    <xf numFmtId="0" fontId="1" fillId="0" borderId="0" xfId="0" applyFont="1" applyFill="1" applyBorder="1" applyAlignment="1">
      <alignment horizontal="left" vertical="top"/>
    </xf>
    <xf numFmtId="0" fontId="1" fillId="19" borderId="9" xfId="0" applyFont="1" applyFill="1" applyBorder="1"/>
    <xf numFmtId="0" fontId="1" fillId="19" borderId="9" xfId="0" applyFont="1" applyFill="1" applyBorder="1" applyAlignment="1">
      <alignment wrapText="1"/>
    </xf>
    <xf numFmtId="0" fontId="3" fillId="0" borderId="0" xfId="0" applyFont="1"/>
    <xf numFmtId="0" fontId="1" fillId="19" borderId="9" xfId="0" applyFont="1" applyFill="1" applyBorder="1" applyAlignment="1">
      <alignment horizontal="left"/>
    </xf>
    <xf numFmtId="0" fontId="1" fillId="0" borderId="0" xfId="0" applyFont="1" applyAlignment="1">
      <alignment wrapText="1"/>
    </xf>
    <xf numFmtId="0" fontId="0" fillId="0" borderId="9" xfId="0" applyBorder="1"/>
    <xf numFmtId="0" fontId="0" fillId="0" borderId="9" xfId="0" applyFill="1" applyBorder="1"/>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0" xfId="0" applyBorder="1" applyAlignment="1">
      <alignment horizontal="left" vertical="top" wrapText="1"/>
    </xf>
    <xf numFmtId="0" fontId="0" fillId="0" borderId="9" xfId="0" applyBorder="1" applyAlignment="1">
      <alignment horizontal="left" vertical="top" wrapText="1"/>
    </xf>
    <xf numFmtId="0" fontId="1" fillId="19" borderId="9" xfId="0" applyFont="1" applyFill="1" applyBorder="1" applyAlignment="1">
      <alignment horizontal="left"/>
    </xf>
    <xf numFmtId="0" fontId="0" fillId="0" borderId="11" xfId="0" applyBorder="1" applyAlignment="1">
      <alignment vertical="top" wrapText="1"/>
    </xf>
    <xf numFmtId="0" fontId="1" fillId="19" borderId="9" xfId="0" applyFont="1" applyFill="1" applyBorder="1" applyAlignment="1">
      <alignment horizontal="left"/>
    </xf>
    <xf numFmtId="0" fontId="0" fillId="0" borderId="11" xfId="0" applyBorder="1" applyAlignment="1">
      <alignment vertical="top" wrapText="1"/>
    </xf>
    <xf numFmtId="0" fontId="0" fillId="0" borderId="17" xfId="0" applyBorder="1"/>
    <xf numFmtId="0" fontId="0" fillId="0" borderId="22" xfId="0" applyBorder="1"/>
    <xf numFmtId="0" fontId="1" fillId="0" borderId="10" xfId="0" applyFont="1" applyBorder="1"/>
    <xf numFmtId="0" fontId="1" fillId="0" borderId="11" xfId="0" applyFont="1" applyBorder="1"/>
    <xf numFmtId="0" fontId="1" fillId="0" borderId="12" xfId="0" applyFont="1" applyBorder="1"/>
    <xf numFmtId="0" fontId="11" fillId="0" borderId="10" xfId="0" applyFont="1" applyBorder="1"/>
    <xf numFmtId="0" fontId="11" fillId="0" borderId="11" xfId="0" applyFont="1" applyBorder="1"/>
    <xf numFmtId="0" fontId="11" fillId="0" borderId="12" xfId="0" applyFont="1" applyBorder="1"/>
    <xf numFmtId="0" fontId="0" fillId="0" borderId="11" xfId="0" applyBorder="1" applyAlignment="1">
      <alignment horizontal="left" vertical="top" wrapText="1"/>
    </xf>
    <xf numFmtId="0" fontId="0" fillId="0" borderId="12" xfId="0" applyBorder="1" applyAlignment="1">
      <alignment horizontal="left" vertical="top" wrapText="1"/>
    </xf>
    <xf numFmtId="0" fontId="1" fillId="19" borderId="9" xfId="0" applyFont="1" applyFill="1" applyBorder="1" applyAlignment="1">
      <alignment horizontal="left"/>
    </xf>
    <xf numFmtId="0" fontId="0" fillId="0" borderId="11" xfId="0" applyBorder="1" applyAlignment="1">
      <alignment vertical="top" wrapText="1"/>
    </xf>
    <xf numFmtId="0" fontId="1" fillId="19" borderId="9" xfId="0" applyFont="1" applyFill="1" applyBorder="1" applyAlignment="1">
      <alignment horizontal="left"/>
    </xf>
    <xf numFmtId="0" fontId="0" fillId="0" borderId="0" xfId="0" applyAlignment="1">
      <alignment horizontal="center" vertical="center" wrapText="1"/>
    </xf>
    <xf numFmtId="0" fontId="40" fillId="0" borderId="0" xfId="0" applyFont="1" applyAlignment="1">
      <alignment horizontal="center" vertical="center" wrapText="1"/>
    </xf>
    <xf numFmtId="0" fontId="40" fillId="0" borderId="0" xfId="0" applyFont="1" applyAlignment="1">
      <alignment vertical="center" wrapText="1"/>
    </xf>
    <xf numFmtId="0" fontId="2" fillId="0" borderId="0" xfId="1" applyAlignment="1">
      <alignment vertical="center" wrapText="1"/>
    </xf>
    <xf numFmtId="0" fontId="1" fillId="0" borderId="24" xfId="0" applyFont="1" applyBorder="1"/>
    <xf numFmtId="0" fontId="1" fillId="0" borderId="23" xfId="0" applyFont="1" applyBorder="1"/>
    <xf numFmtId="0" fontId="1" fillId="0" borderId="11" xfId="0" applyFont="1" applyBorder="1" applyAlignment="1">
      <alignment vertical="top" wrapText="1"/>
    </xf>
    <xf numFmtId="0" fontId="1" fillId="19" borderId="9" xfId="0" applyFont="1" applyFill="1" applyBorder="1" applyAlignment="1"/>
    <xf numFmtId="0" fontId="0" fillId="0" borderId="11" xfId="0" applyBorder="1" applyAlignment="1">
      <alignment horizontal="left" vertical="top" wrapText="1"/>
    </xf>
    <xf numFmtId="0" fontId="0" fillId="0" borderId="10" xfId="0" applyBorder="1" applyAlignment="1">
      <alignment horizontal="left" vertical="top" wrapText="1"/>
    </xf>
    <xf numFmtId="0" fontId="1" fillId="19" borderId="9" xfId="0" applyFont="1" applyFill="1" applyBorder="1" applyAlignment="1">
      <alignment horizontal="left"/>
    </xf>
    <xf numFmtId="0" fontId="0" fillId="0" borderId="11" xfId="0" applyBorder="1" applyAlignment="1">
      <alignment vertical="top" wrapText="1"/>
    </xf>
    <xf numFmtId="49" fontId="0" fillId="0" borderId="9" xfId="0" applyNumberFormat="1" applyBorder="1"/>
    <xf numFmtId="49" fontId="0" fillId="0" borderId="10" xfId="0" applyNumberFormat="1" applyBorder="1"/>
    <xf numFmtId="49" fontId="0" fillId="0" borderId="12" xfId="0" applyNumberFormat="1" applyBorder="1" applyAlignment="1">
      <alignment horizontal="left" vertical="top" wrapText="1"/>
    </xf>
    <xf numFmtId="49" fontId="0" fillId="0" borderId="12" xfId="0" applyNumberFormat="1" applyBorder="1"/>
    <xf numFmtId="49" fontId="0" fillId="0" borderId="10" xfId="0" applyNumberFormat="1" applyBorder="1" applyAlignment="1">
      <alignment horizontal="left" vertical="top" wrapText="1"/>
    </xf>
    <xf numFmtId="49" fontId="0" fillId="0" borderId="11" xfId="0" applyNumberFormat="1"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7" xfId="0" applyBorder="1" applyAlignment="1">
      <alignment horizontal="left" vertical="top" wrapText="1"/>
    </xf>
    <xf numFmtId="0" fontId="0" fillId="0" borderId="22" xfId="0" applyBorder="1" applyAlignment="1">
      <alignment horizontal="left" vertical="top" wrapText="1"/>
    </xf>
    <xf numFmtId="49" fontId="0" fillId="0" borderId="11" xfId="0" applyNumberFormat="1" applyBorder="1" applyAlignment="1">
      <alignment horizontal="left" vertical="top" wrapText="1"/>
    </xf>
    <xf numFmtId="49" fontId="0" fillId="0" borderId="12" xfId="0" applyNumberFormat="1" applyBorder="1" applyAlignment="1">
      <alignment horizontal="left" vertical="top" wrapText="1"/>
    </xf>
    <xf numFmtId="49" fontId="0" fillId="0" borderId="9" xfId="0" applyNumberFormat="1" applyBorder="1" applyAlignment="1">
      <alignment horizontal="left" vertical="top" wrapText="1"/>
    </xf>
    <xf numFmtId="49" fontId="0" fillId="0" borderId="10" xfId="0" applyNumberFormat="1" applyBorder="1" applyAlignment="1">
      <alignment horizontal="left" vertical="top" wrapText="1"/>
    </xf>
    <xf numFmtId="0" fontId="0" fillId="0" borderId="11" xfId="0" applyBorder="1" applyAlignment="1">
      <alignment vertical="top" wrapText="1"/>
    </xf>
    <xf numFmtId="165" fontId="0" fillId="0" borderId="0" xfId="0" applyNumberFormat="1" applyAlignment="1">
      <alignment vertical="center"/>
    </xf>
    <xf numFmtId="0" fontId="8" fillId="0" borderId="10" xfId="0" applyFont="1" applyBorder="1" applyAlignment="1">
      <alignment horizontal="left" vertical="top" wrapText="1"/>
    </xf>
    <xf numFmtId="0" fontId="8" fillId="0" borderId="12" xfId="0" applyFont="1" applyBorder="1" applyAlignment="1">
      <alignment horizontal="left" vertical="top" wrapText="1"/>
    </xf>
    <xf numFmtId="0" fontId="8" fillId="0" borderId="10" xfId="0" applyFont="1" applyBorder="1"/>
    <xf numFmtId="49" fontId="0" fillId="0" borderId="11" xfId="0" applyNumberFormat="1" applyBorder="1"/>
    <xf numFmtId="49" fontId="8" fillId="0" borderId="10" xfId="0" applyNumberFormat="1" applyFont="1" applyBorder="1"/>
    <xf numFmtId="49" fontId="8" fillId="0" borderId="12" xfId="0" applyNumberFormat="1" applyFont="1" applyBorder="1"/>
    <xf numFmtId="49" fontId="8" fillId="0" borderId="10" xfId="0" applyNumberFormat="1" applyFont="1" applyBorder="1" applyAlignment="1">
      <alignment vertical="top" wrapText="1"/>
    </xf>
    <xf numFmtId="49" fontId="8" fillId="0" borderId="0" xfId="0" applyNumberFormat="1" applyFont="1" applyBorder="1" applyAlignment="1">
      <alignment vertical="top" wrapText="1"/>
    </xf>
    <xf numFmtId="49" fontId="8" fillId="0" borderId="0" xfId="0" applyNumberFormat="1" applyFont="1" applyBorder="1"/>
    <xf numFmtId="165" fontId="0" fillId="0" borderId="10" xfId="0" applyNumberFormat="1" applyBorder="1" applyAlignment="1">
      <alignment vertical="center"/>
    </xf>
    <xf numFmtId="165" fontId="0" fillId="0" borderId="11" xfId="0" applyNumberFormat="1" applyBorder="1" applyAlignment="1">
      <alignment vertical="center"/>
    </xf>
    <xf numFmtId="165" fontId="0" fillId="0" borderId="12" xfId="0" applyNumberFormat="1" applyBorder="1" applyAlignment="1">
      <alignment vertical="center"/>
    </xf>
    <xf numFmtId="0" fontId="8" fillId="0" borderId="11" xfId="0" applyFont="1" applyBorder="1"/>
    <xf numFmtId="0" fontId="8" fillId="0" borderId="12" xfId="0" applyFont="1" applyBorder="1"/>
    <xf numFmtId="0" fontId="8" fillId="0" borderId="11" xfId="0" applyFont="1" applyBorder="1" applyAlignment="1">
      <alignment horizontal="left" vertical="top" wrapText="1"/>
    </xf>
    <xf numFmtId="49" fontId="8" fillId="0" borderId="12" xfId="0" applyNumberFormat="1" applyFont="1" applyBorder="1" applyAlignment="1">
      <alignment vertical="top" wrapText="1"/>
    </xf>
    <xf numFmtId="49" fontId="8" fillId="0" borderId="20" xfId="0" applyNumberFormat="1" applyFont="1" applyBorder="1" applyAlignment="1">
      <alignment vertical="top" wrapText="1"/>
    </xf>
    <xf numFmtId="49" fontId="8" fillId="0" borderId="22" xfId="0" applyNumberFormat="1" applyFont="1" applyBorder="1" applyAlignment="1">
      <alignment vertical="top" wrapText="1"/>
    </xf>
    <xf numFmtId="49" fontId="8" fillId="0" borderId="9" xfId="0" applyNumberFormat="1" applyFont="1" applyBorder="1" applyAlignment="1">
      <alignment vertical="top" wrapText="1"/>
    </xf>
    <xf numFmtId="49" fontId="8" fillId="0" borderId="12" xfId="0" applyNumberFormat="1" applyFont="1" applyBorder="1" applyAlignment="1">
      <alignment horizontal="left" vertical="top" wrapText="1"/>
    </xf>
    <xf numFmtId="49" fontId="8" fillId="0" borderId="9" xfId="0" applyNumberFormat="1" applyFont="1" applyBorder="1"/>
    <xf numFmtId="49" fontId="44" fillId="0" borderId="10" xfId="0" applyNumberFormat="1" applyFont="1" applyBorder="1" applyAlignment="1">
      <alignment vertical="top" wrapText="1"/>
    </xf>
    <xf numFmtId="49" fontId="44" fillId="0" borderId="10" xfId="0" applyNumberFormat="1" applyFont="1" applyBorder="1"/>
    <xf numFmtId="0" fontId="7" fillId="0" borderId="10" xfId="0" applyFont="1" applyFill="1" applyBorder="1"/>
    <xf numFmtId="49" fontId="8" fillId="0" borderId="11" xfId="0" applyNumberFormat="1" applyFont="1" applyBorder="1"/>
    <xf numFmtId="49" fontId="0" fillId="0" borderId="10" xfId="0" applyNumberFormat="1" applyBorder="1" applyAlignment="1"/>
    <xf numFmtId="49" fontId="0" fillId="0" borderId="12" xfId="0" applyNumberFormat="1" applyBorder="1" applyAlignment="1"/>
    <xf numFmtId="49" fontId="0" fillId="0" borderId="11" xfId="0" applyNumberFormat="1" applyBorder="1" applyAlignment="1">
      <alignment vertical="top"/>
    </xf>
    <xf numFmtId="49" fontId="0" fillId="0" borderId="11" xfId="0" applyNumberFormat="1" applyBorder="1" applyAlignment="1">
      <alignment vertical="top" wrapText="1"/>
    </xf>
    <xf numFmtId="49" fontId="0" fillId="0" borderId="12" xfId="0" applyNumberFormat="1" applyBorder="1" applyAlignment="1">
      <alignment vertical="top" wrapText="1"/>
    </xf>
    <xf numFmtId="49" fontId="0" fillId="0" borderId="10" xfId="0" applyNumberFormat="1" applyBorder="1" applyAlignment="1">
      <alignment vertical="top" wrapText="1"/>
    </xf>
    <xf numFmtId="0" fontId="0" fillId="0" borderId="20" xfId="0" applyBorder="1" applyAlignment="1">
      <alignment wrapText="1"/>
    </xf>
    <xf numFmtId="49" fontId="0" fillId="0" borderId="18" xfId="0" applyNumberFormat="1" applyBorder="1"/>
    <xf numFmtId="0" fontId="0" fillId="0" borderId="11" xfId="0" applyBorder="1" applyAlignment="1">
      <alignment vertical="center"/>
    </xf>
    <xf numFmtId="0" fontId="0" fillId="0" borderId="12" xfId="0" applyBorder="1" applyAlignment="1">
      <alignment vertical="center"/>
    </xf>
    <xf numFmtId="0" fontId="0" fillId="0" borderId="9" xfId="0" applyBorder="1" applyAlignment="1">
      <alignment horizontal="left" vertical="top" wrapText="1"/>
    </xf>
    <xf numFmtId="0" fontId="11" fillId="0" borderId="0" xfId="0" applyFont="1" applyAlignment="1">
      <alignment vertical="top" wrapText="1"/>
    </xf>
    <xf numFmtId="0" fontId="0" fillId="0" borderId="28" xfId="0" applyBorder="1"/>
    <xf numFmtId="0" fontId="0" fillId="0" borderId="21" xfId="0" applyBorder="1"/>
    <xf numFmtId="0" fontId="11" fillId="0" borderId="9" xfId="0" applyFont="1" applyBorder="1" applyAlignment="1">
      <alignment vertical="top" wrapText="1"/>
    </xf>
    <xf numFmtId="0" fontId="4" fillId="0" borderId="0" xfId="0" applyFont="1"/>
    <xf numFmtId="0" fontId="1" fillId="0" borderId="9" xfId="0" applyFont="1" applyBorder="1"/>
    <xf numFmtId="9" fontId="0" fillId="0" borderId="9" xfId="0" applyNumberFormat="1" applyBorder="1" applyAlignment="1">
      <alignment horizontal="center" vertical="center"/>
    </xf>
    <xf numFmtId="0" fontId="0" fillId="0" borderId="28" xfId="0" applyBorder="1" applyAlignment="1">
      <alignment horizontal="center" vertical="center"/>
    </xf>
    <xf numFmtId="0" fontId="0" fillId="0" borderId="21" xfId="0" applyBorder="1" applyAlignment="1">
      <alignment horizontal="center" vertical="center"/>
    </xf>
    <xf numFmtId="0" fontId="1" fillId="0" borderId="11" xfId="0" applyFont="1" applyBorder="1" applyAlignment="1">
      <alignment horizontal="left" vertical="top" wrapText="1"/>
    </xf>
    <xf numFmtId="0" fontId="0" fillId="0" borderId="11" xfId="0" applyBorder="1" applyAlignment="1"/>
    <xf numFmtId="0" fontId="0" fillId="0" borderId="11" xfId="0" applyBorder="1" applyAlignment="1">
      <alignment horizontal="left" vertical="top" wrapText="1"/>
    </xf>
    <xf numFmtId="0" fontId="11" fillId="0" borderId="11" xfId="0" applyFont="1" applyBorder="1" applyAlignment="1">
      <alignment horizontal="left" vertical="top" wrapText="1"/>
    </xf>
    <xf numFmtId="0" fontId="11" fillId="0" borderId="12" xfId="0" applyFont="1" applyBorder="1" applyAlignment="1">
      <alignment horizontal="left" vertical="top" wrapText="1"/>
    </xf>
    <xf numFmtId="0" fontId="11" fillId="0" borderId="11" xfId="0" applyFont="1" applyBorder="1" applyAlignment="1">
      <alignment horizontal="left" vertical="top"/>
    </xf>
    <xf numFmtId="0" fontId="11" fillId="0" borderId="12" xfId="0" applyFont="1" applyBorder="1" applyAlignment="1">
      <alignment horizontal="left" vertical="top"/>
    </xf>
    <xf numFmtId="0" fontId="11" fillId="0" borderId="11" xfId="0" applyFont="1" applyBorder="1" applyAlignment="1">
      <alignment horizontal="left" vertical="top" wrapText="1"/>
    </xf>
    <xf numFmtId="0" fontId="11" fillId="0" borderId="12" xfId="0" applyFont="1" applyBorder="1" applyAlignment="1">
      <alignment horizontal="left" vertical="top" wrapText="1"/>
    </xf>
    <xf numFmtId="0" fontId="1" fillId="0" borderId="11" xfId="0" applyFont="1" applyBorder="1" applyAlignment="1">
      <alignment horizontal="left" vertical="top" wrapText="1"/>
    </xf>
    <xf numFmtId="0" fontId="0" fillId="0" borderId="11" xfId="0" applyBorder="1" applyAlignment="1">
      <alignment horizontal="left" vertical="top" wrapText="1"/>
    </xf>
    <xf numFmtId="0" fontId="11" fillId="0" borderId="10" xfId="0" applyFont="1" applyBorder="1" applyAlignment="1">
      <alignment horizontal="left" vertical="top"/>
    </xf>
    <xf numFmtId="0" fontId="11" fillId="0" borderId="11" xfId="0" applyFont="1" applyBorder="1" applyAlignment="1">
      <alignment horizontal="left" vertical="top"/>
    </xf>
    <xf numFmtId="0" fontId="11" fillId="0" borderId="24" xfId="0" applyFont="1" applyBorder="1" applyAlignment="1">
      <alignment horizontal="left" vertical="top" wrapText="1"/>
    </xf>
    <xf numFmtId="3" fontId="11" fillId="0" borderId="10" xfId="0" applyNumberFormat="1" applyFont="1" applyBorder="1" applyAlignment="1">
      <alignment horizontal="left" vertical="top"/>
    </xf>
    <xf numFmtId="3" fontId="11" fillId="0" borderId="21" xfId="0" applyNumberFormat="1" applyFont="1" applyBorder="1" applyAlignment="1">
      <alignment horizontal="left" vertical="top" wrapText="1"/>
    </xf>
    <xf numFmtId="3" fontId="11" fillId="0" borderId="10" xfId="0" applyNumberFormat="1" applyFont="1" applyBorder="1" applyAlignment="1">
      <alignment horizontal="left" vertical="top" wrapText="1"/>
    </xf>
    <xf numFmtId="3" fontId="11" fillId="0" borderId="0" xfId="0" applyNumberFormat="1" applyFont="1"/>
    <xf numFmtId="0" fontId="0" fillId="0" borderId="0" xfId="0" applyFont="1"/>
    <xf numFmtId="0" fontId="2" fillId="0" borderId="0" xfId="1" applyFont="1"/>
    <xf numFmtId="0" fontId="45" fillId="0" borderId="0" xfId="0" applyFont="1"/>
    <xf numFmtId="9" fontId="18" fillId="0" borderId="10" xfId="0" applyNumberFormat="1" applyFont="1" applyBorder="1" applyAlignment="1">
      <alignment horizontal="left" vertical="top"/>
    </xf>
    <xf numFmtId="0" fontId="18" fillId="0" borderId="11" xfId="0" applyFont="1" applyBorder="1" applyAlignment="1">
      <alignment horizontal="left" vertical="top"/>
    </xf>
    <xf numFmtId="0" fontId="18" fillId="0" borderId="12" xfId="0" applyFont="1" applyBorder="1" applyAlignment="1">
      <alignment horizontal="left" vertical="top"/>
    </xf>
    <xf numFmtId="9" fontId="18" fillId="0" borderId="21" xfId="0" applyNumberFormat="1" applyFont="1" applyBorder="1" applyAlignment="1">
      <alignment horizontal="left" vertical="top" wrapText="1"/>
    </xf>
    <xf numFmtId="0" fontId="18" fillId="0" borderId="24" xfId="0" applyFont="1" applyBorder="1" applyAlignment="1">
      <alignment horizontal="left" vertical="top" wrapText="1"/>
    </xf>
    <xf numFmtId="0" fontId="18" fillId="0" borderId="11" xfId="0" applyFont="1" applyBorder="1" applyAlignment="1">
      <alignment horizontal="left" vertical="top" wrapText="1"/>
    </xf>
    <xf numFmtId="0" fontId="18" fillId="0" borderId="0" xfId="0" applyFont="1"/>
    <xf numFmtId="0" fontId="0" fillId="0" borderId="10" xfId="0" applyFill="1" applyBorder="1" applyAlignment="1">
      <alignment vertical="top"/>
    </xf>
    <xf numFmtId="0" fontId="0" fillId="0" borderId="11" xfId="0" applyFill="1" applyBorder="1" applyAlignment="1">
      <alignment vertical="top"/>
    </xf>
    <xf numFmtId="0" fontId="0" fillId="0" borderId="12" xfId="0" applyFill="1" applyBorder="1" applyAlignment="1">
      <alignment vertical="top"/>
    </xf>
    <xf numFmtId="3" fontId="0" fillId="0" borderId="0" xfId="0" applyNumberFormat="1"/>
    <xf numFmtId="3" fontId="18" fillId="0" borderId="10" xfId="0" applyNumberFormat="1" applyFont="1" applyBorder="1" applyAlignment="1">
      <alignment horizontal="left" vertical="top"/>
    </xf>
    <xf numFmtId="3" fontId="18" fillId="0" borderId="11" xfId="0" applyNumberFormat="1" applyFont="1" applyBorder="1" applyAlignment="1">
      <alignment horizontal="left" vertical="top"/>
    </xf>
    <xf numFmtId="9" fontId="18" fillId="0" borderId="11" xfId="0" applyNumberFormat="1" applyFont="1" applyBorder="1" applyAlignment="1">
      <alignment horizontal="left" vertical="top"/>
    </xf>
    <xf numFmtId="0" fontId="18" fillId="0" borderId="10" xfId="0" applyFont="1" applyBorder="1" applyAlignment="1">
      <alignment horizontal="left" vertical="top"/>
    </xf>
    <xf numFmtId="3" fontId="11" fillId="0" borderId="10" xfId="0" applyNumberFormat="1" applyFont="1" applyBorder="1"/>
    <xf numFmtId="9" fontId="11" fillId="0" borderId="10" xfId="0" applyNumberFormat="1" applyFont="1" applyBorder="1"/>
    <xf numFmtId="9" fontId="11" fillId="0" borderId="10" xfId="0" applyNumberFormat="1" applyFont="1" applyBorder="1" applyAlignment="1">
      <alignment horizontal="left" vertical="top"/>
    </xf>
    <xf numFmtId="3" fontId="11" fillId="0" borderId="11" xfId="0" applyNumberFormat="1" applyFont="1" applyBorder="1" applyAlignment="1">
      <alignment horizontal="left" vertical="top"/>
    </xf>
    <xf numFmtId="9" fontId="11" fillId="0" borderId="11" xfId="0" applyNumberFormat="1" applyFont="1" applyBorder="1" applyAlignment="1">
      <alignment horizontal="left" vertical="top"/>
    </xf>
    <xf numFmtId="9" fontId="11" fillId="0" borderId="10" xfId="0" applyNumberFormat="1" applyFont="1"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11" fillId="0" borderId="11" xfId="0" applyFont="1" applyBorder="1" applyAlignment="1">
      <alignment horizontal="left" vertical="top"/>
    </xf>
    <xf numFmtId="49" fontId="0" fillId="0" borderId="11" xfId="0" applyNumberFormat="1" applyBorder="1" applyAlignment="1">
      <alignment horizontal="left" vertical="top" wrapText="1"/>
    </xf>
    <xf numFmtId="0" fontId="2" fillId="0" borderId="27" xfId="1" applyFill="1" applyBorder="1" applyAlignment="1">
      <alignment vertical="top" wrapText="1"/>
    </xf>
    <xf numFmtId="164" fontId="46" fillId="0" borderId="0" xfId="0" applyNumberFormat="1" applyFont="1" applyAlignment="1">
      <alignment horizontal="right" vertical="top" wrapText="1"/>
    </xf>
    <xf numFmtId="164" fontId="47" fillId="0" borderId="0" xfId="0" applyNumberFormat="1" applyFont="1" applyAlignment="1">
      <alignment horizontal="right" vertical="top" wrapText="1"/>
    </xf>
    <xf numFmtId="0" fontId="0" fillId="0" borderId="4" xfId="0" applyBorder="1" applyAlignment="1">
      <alignment vertical="top" wrapText="1"/>
    </xf>
    <xf numFmtId="0" fontId="2" fillId="0" borderId="27" xfId="1" applyBorder="1" applyAlignment="1">
      <alignment vertical="top" wrapText="1"/>
    </xf>
    <xf numFmtId="0" fontId="48" fillId="20" borderId="31" xfId="0" applyFont="1" applyFill="1" applyBorder="1" applyAlignment="1">
      <alignment horizontal="center" vertical="center" wrapText="1"/>
    </xf>
    <xf numFmtId="0" fontId="48" fillId="20" borderId="32" xfId="0" applyFont="1" applyFill="1" applyBorder="1" applyAlignment="1">
      <alignment horizontal="center" vertical="center" wrapText="1"/>
    </xf>
    <xf numFmtId="0" fontId="49" fillId="20" borderId="31" xfId="0" applyFont="1" applyFill="1" applyBorder="1" applyAlignment="1">
      <alignment horizontal="center" vertical="center" wrapText="1"/>
    </xf>
    <xf numFmtId="0" fontId="49" fillId="20" borderId="32" xfId="0" applyFont="1" applyFill="1" applyBorder="1" applyAlignment="1">
      <alignment horizontal="center" vertical="center" wrapText="1"/>
    </xf>
    <xf numFmtId="0" fontId="49" fillId="20" borderId="33" xfId="0" applyFont="1" applyFill="1" applyBorder="1" applyAlignment="1">
      <alignment horizontal="center" vertical="center" wrapText="1"/>
    </xf>
    <xf numFmtId="0" fontId="50" fillId="21" borderId="9" xfId="0" applyFont="1" applyFill="1" applyBorder="1" applyAlignment="1">
      <alignment horizontal="left" vertical="top" wrapText="1"/>
    </xf>
    <xf numFmtId="14" fontId="18" fillId="21" borderId="9" xfId="0" applyNumberFormat="1" applyFont="1" applyFill="1" applyBorder="1" applyAlignment="1">
      <alignment horizontal="left" vertical="top" wrapText="1"/>
    </xf>
    <xf numFmtId="0" fontId="51" fillId="21" borderId="9" xfId="1" applyFont="1" applyFill="1" applyBorder="1" applyAlignment="1">
      <alignment horizontal="left" vertical="top" wrapText="1"/>
    </xf>
    <xf numFmtId="0" fontId="18" fillId="21" borderId="9" xfId="0" applyFont="1" applyFill="1" applyBorder="1" applyAlignment="1">
      <alignment horizontal="left" vertical="top" wrapText="1"/>
    </xf>
    <xf numFmtId="14" fontId="50" fillId="21" borderId="9" xfId="0" applyNumberFormat="1" applyFont="1" applyFill="1" applyBorder="1" applyAlignment="1">
      <alignment horizontal="left" vertical="top" wrapText="1"/>
    </xf>
    <xf numFmtId="0" fontId="56" fillId="21" borderId="9" xfId="0" applyFont="1" applyFill="1" applyBorder="1" applyAlignment="1">
      <alignment horizontal="left" vertical="top" wrapText="1"/>
    </xf>
    <xf numFmtId="49" fontId="58" fillId="21" borderId="9" xfId="0" applyNumberFormat="1" applyFont="1" applyFill="1" applyBorder="1" applyAlignment="1">
      <alignment horizontal="left" vertical="top" wrapText="1"/>
    </xf>
    <xf numFmtId="49" fontId="52" fillId="21" borderId="9" xfId="0" applyNumberFormat="1" applyFont="1" applyFill="1" applyBorder="1" applyAlignment="1">
      <alignment horizontal="left" vertical="top" wrapText="1"/>
    </xf>
    <xf numFmtId="0" fontId="50" fillId="22" borderId="9" xfId="0" applyFont="1" applyFill="1" applyBorder="1" applyAlignment="1">
      <alignment horizontal="left" vertical="top" wrapText="1"/>
    </xf>
    <xf numFmtId="0" fontId="18" fillId="22" borderId="9" xfId="0" applyFont="1" applyFill="1" applyBorder="1" applyAlignment="1">
      <alignment horizontal="left" vertical="top" wrapText="1"/>
    </xf>
    <xf numFmtId="0" fontId="51" fillId="22" borderId="9" xfId="1" applyFont="1" applyFill="1" applyBorder="1" applyAlignment="1">
      <alignment horizontal="left" vertical="top" wrapText="1"/>
    </xf>
    <xf numFmtId="0" fontId="56" fillId="22" borderId="12" xfId="0" applyNumberFormat="1" applyFont="1" applyFill="1" applyBorder="1" applyAlignment="1">
      <alignment horizontal="left" vertical="top" wrapText="1"/>
    </xf>
    <xf numFmtId="0" fontId="56" fillId="22" borderId="12" xfId="0" applyFont="1" applyFill="1" applyBorder="1" applyAlignment="1">
      <alignment horizontal="left" vertical="top" wrapText="1"/>
    </xf>
    <xf numFmtId="0" fontId="59" fillId="22" borderId="12" xfId="0" applyFont="1" applyFill="1" applyBorder="1" applyAlignment="1">
      <alignment horizontal="left" vertical="top" wrapText="1"/>
    </xf>
    <xf numFmtId="14" fontId="56" fillId="22" borderId="12" xfId="0" applyNumberFormat="1" applyFont="1" applyFill="1" applyBorder="1" applyAlignment="1">
      <alignment horizontal="left" vertical="top" wrapText="1"/>
    </xf>
    <xf numFmtId="0" fontId="51" fillId="22" borderId="12" xfId="1" applyFont="1" applyFill="1" applyBorder="1" applyAlignment="1">
      <alignment horizontal="left" vertical="top" wrapText="1"/>
    </xf>
    <xf numFmtId="0" fontId="56" fillId="22" borderId="9" xfId="0" applyFont="1" applyFill="1" applyBorder="1" applyAlignment="1">
      <alignment horizontal="left" vertical="top" wrapText="1"/>
    </xf>
    <xf numFmtId="14" fontId="56" fillId="22" borderId="9" xfId="0" applyNumberFormat="1" applyFont="1" applyFill="1" applyBorder="1" applyAlignment="1">
      <alignment horizontal="left" vertical="top" wrapText="1"/>
    </xf>
    <xf numFmtId="3" fontId="56" fillId="22" borderId="9" xfId="0" applyNumberFormat="1" applyFont="1" applyFill="1" applyBorder="1" applyAlignment="1">
      <alignment horizontal="left" vertical="top" wrapText="1"/>
    </xf>
    <xf numFmtId="0" fontId="2" fillId="22" borderId="9" xfId="1" applyFill="1" applyBorder="1" applyAlignment="1">
      <alignment horizontal="left" vertical="top" wrapText="1"/>
    </xf>
    <xf numFmtId="17" fontId="18" fillId="22" borderId="9" xfId="0" applyNumberFormat="1" applyFont="1" applyFill="1" applyBorder="1" applyAlignment="1">
      <alignment horizontal="left" vertical="top" wrapText="1"/>
    </xf>
    <xf numFmtId="3" fontId="51" fillId="22" borderId="9" xfId="1" applyNumberFormat="1" applyFont="1" applyFill="1" applyBorder="1" applyAlignment="1">
      <alignment horizontal="left" vertical="top" wrapText="1"/>
    </xf>
    <xf numFmtId="0" fontId="53" fillId="22" borderId="9" xfId="0" applyFont="1" applyFill="1" applyBorder="1" applyAlignment="1">
      <alignment horizontal="left" vertical="top" wrapText="1"/>
    </xf>
    <xf numFmtId="49" fontId="58" fillId="22" borderId="9" xfId="0" applyNumberFormat="1" applyFont="1" applyFill="1" applyBorder="1" applyAlignment="1">
      <alignment horizontal="left" vertical="top" wrapText="1"/>
    </xf>
    <xf numFmtId="49" fontId="52" fillId="22" borderId="9" xfId="0" applyNumberFormat="1" applyFont="1" applyFill="1" applyBorder="1" applyAlignment="1">
      <alignment horizontal="left" vertical="top" wrapText="1"/>
    </xf>
    <xf numFmtId="49" fontId="51" fillId="22" borderId="9" xfId="1" applyNumberFormat="1" applyFont="1" applyFill="1" applyBorder="1" applyAlignment="1">
      <alignment horizontal="left" vertical="top" wrapText="1"/>
    </xf>
    <xf numFmtId="0" fontId="56" fillId="22" borderId="9" xfId="0" applyNumberFormat="1" applyFont="1" applyFill="1" applyBorder="1" applyAlignment="1">
      <alignment horizontal="left" vertical="top" wrapText="1"/>
    </xf>
    <xf numFmtId="14" fontId="1" fillId="0" borderId="0" xfId="0" applyNumberFormat="1" applyFont="1"/>
    <xf numFmtId="0" fontId="0" fillId="0" borderId="17" xfId="0" applyBorder="1" applyAlignment="1">
      <alignment vertical="top" wrapText="1"/>
    </xf>
    <xf numFmtId="0" fontId="0" fillId="0" borderId="24" xfId="0" applyBorder="1" applyAlignment="1">
      <alignment vertical="top" wrapText="1"/>
    </xf>
    <xf numFmtId="0" fontId="0" fillId="0" borderId="22" xfId="0" applyBorder="1" applyAlignment="1">
      <alignment vertical="top" wrapText="1"/>
    </xf>
    <xf numFmtId="0" fontId="0" fillId="0" borderId="23" xfId="0" applyBorder="1" applyAlignment="1">
      <alignment vertical="top" wrapText="1"/>
    </xf>
    <xf numFmtId="0" fontId="2" fillId="21" borderId="9" xfId="1" applyFill="1" applyBorder="1" applyAlignment="1">
      <alignment horizontal="left" vertical="top" wrapText="1"/>
    </xf>
    <xf numFmtId="49" fontId="2" fillId="21" borderId="9" xfId="1" applyNumberFormat="1" applyFill="1" applyBorder="1" applyAlignment="1">
      <alignment horizontal="left" vertical="top" wrapText="1"/>
    </xf>
    <xf numFmtId="164" fontId="61" fillId="0" borderId="0" xfId="0" applyNumberFormat="1" applyFont="1" applyAlignment="1">
      <alignment horizontal="right" vertical="top" wrapText="1"/>
    </xf>
    <xf numFmtId="164" fontId="62" fillId="0" borderId="0" xfId="0" applyNumberFormat="1" applyFont="1" applyAlignment="1">
      <alignment horizontal="right" vertical="top" wrapText="1"/>
    </xf>
    <xf numFmtId="164" fontId="0" fillId="0" borderId="0" xfId="0" applyNumberFormat="1" applyAlignment="1">
      <alignment vertical="top" wrapText="1"/>
    </xf>
    <xf numFmtId="0" fontId="63" fillId="0" borderId="0" xfId="0" applyFont="1" applyAlignment="1">
      <alignment vertical="top" wrapText="1"/>
    </xf>
    <xf numFmtId="0" fontId="65" fillId="0" borderId="0" xfId="0" applyFont="1" applyAlignment="1">
      <alignment vertical="top" wrapText="1"/>
    </xf>
    <xf numFmtId="49" fontId="29" fillId="0" borderId="0" xfId="0" applyNumberFormat="1" applyFont="1" applyAlignment="1">
      <alignment vertical="top" wrapText="1"/>
    </xf>
    <xf numFmtId="0" fontId="66" fillId="0" borderId="0" xfId="0" applyFont="1" applyAlignment="1">
      <alignment vertical="top" wrapText="1"/>
    </xf>
    <xf numFmtId="9" fontId="67" fillId="0" borderId="0" xfId="0" applyNumberFormat="1" applyFont="1" applyAlignment="1">
      <alignment vertical="top" wrapText="1"/>
    </xf>
    <xf numFmtId="164" fontId="29" fillId="0" borderId="0" xfId="0" applyNumberFormat="1" applyFont="1" applyAlignment="1">
      <alignment vertical="top" wrapText="1"/>
    </xf>
    <xf numFmtId="17" fontId="1" fillId="0" borderId="0" xfId="0" applyNumberFormat="1" applyFont="1" applyFill="1" applyAlignment="1">
      <alignment horizontal="right" vertical="top" wrapText="1"/>
    </xf>
    <xf numFmtId="17" fontId="0" fillId="0" borderId="0" xfId="0" applyNumberFormat="1" applyFill="1" applyAlignment="1">
      <alignment vertical="top" wrapText="1"/>
    </xf>
    <xf numFmtId="0" fontId="71" fillId="0" borderId="0" xfId="0" applyFont="1"/>
    <xf numFmtId="0" fontId="72" fillId="0" borderId="9" xfId="0" applyFont="1" applyBorder="1" applyAlignment="1">
      <alignment vertical="center"/>
    </xf>
    <xf numFmtId="0" fontId="71" fillId="0" borderId="9" xfId="0" applyFont="1" applyBorder="1"/>
    <xf numFmtId="49" fontId="71" fillId="0" borderId="9" xfId="0" applyNumberFormat="1" applyFont="1" applyBorder="1" applyAlignment="1">
      <alignment horizontal="center" vertical="center"/>
    </xf>
    <xf numFmtId="0" fontId="73" fillId="0" borderId="9" xfId="0" applyFont="1" applyBorder="1" applyAlignment="1">
      <alignment horizontal="center" vertical="center"/>
    </xf>
    <xf numFmtId="0" fontId="74" fillId="0" borderId="9" xfId="0" applyFont="1" applyBorder="1" applyAlignment="1">
      <alignment horizontal="center" vertical="center"/>
    </xf>
    <xf numFmtId="0" fontId="75" fillId="0" borderId="9" xfId="0" applyFont="1" applyBorder="1" applyAlignment="1">
      <alignment horizontal="center" vertical="center"/>
    </xf>
    <xf numFmtId="49" fontId="71" fillId="0" borderId="9" xfId="0" applyNumberFormat="1" applyFont="1" applyBorder="1" applyAlignment="1">
      <alignment horizontal="right"/>
    </xf>
    <xf numFmtId="49" fontId="71" fillId="0" borderId="9" xfId="0" applyNumberFormat="1" applyFont="1" applyBorder="1"/>
    <xf numFmtId="49" fontId="73" fillId="0" borderId="9" xfId="0" applyNumberFormat="1" applyFont="1" applyBorder="1" applyAlignment="1">
      <alignment horizontal="center" vertical="center"/>
    </xf>
    <xf numFmtId="0" fontId="72" fillId="0" borderId="0" xfId="0" applyFont="1"/>
    <xf numFmtId="0" fontId="76" fillId="0" borderId="0" xfId="0" applyFont="1"/>
    <xf numFmtId="164" fontId="77" fillId="0" borderId="0" xfId="0" applyNumberFormat="1" applyFont="1" applyAlignment="1">
      <alignment horizontal="right" vertical="top" wrapText="1"/>
    </xf>
    <xf numFmtId="164" fontId="78" fillId="0" borderId="0" xfId="0" applyNumberFormat="1" applyFont="1" applyAlignment="1">
      <alignment vertical="top" wrapText="1"/>
    </xf>
    <xf numFmtId="9" fontId="28" fillId="0" borderId="0" xfId="0" applyNumberFormat="1" applyFont="1" applyAlignment="1">
      <alignment vertical="top" wrapText="1"/>
    </xf>
    <xf numFmtId="9" fontId="0" fillId="0" borderId="0" xfId="0" applyNumberFormat="1" applyFont="1" applyAlignment="1">
      <alignment vertical="top" wrapText="1"/>
    </xf>
    <xf numFmtId="9" fontId="79" fillId="0" borderId="0" xfId="0" applyNumberFormat="1" applyFont="1" applyAlignment="1">
      <alignment vertical="top" wrapText="1"/>
    </xf>
    <xf numFmtId="164" fontId="80" fillId="0" borderId="0" xfId="0" applyNumberFormat="1" applyFont="1" applyBorder="1" applyAlignment="1">
      <alignment horizontal="right" vertical="top" wrapText="1"/>
    </xf>
    <xf numFmtId="164" fontId="0" fillId="0" borderId="0" xfId="0" applyNumberFormat="1" applyFont="1" applyBorder="1" applyAlignment="1">
      <alignment vertical="top" wrapText="1"/>
    </xf>
    <xf numFmtId="164" fontId="80" fillId="0" borderId="0" xfId="0" applyNumberFormat="1" applyFont="1" applyAlignment="1">
      <alignment horizontal="right" vertical="top" wrapText="1"/>
    </xf>
    <xf numFmtId="0" fontId="0" fillId="0" borderId="0" xfId="0" applyAlignment="1">
      <alignment horizontal="right" vertical="top" wrapText="1"/>
    </xf>
    <xf numFmtId="0" fontId="7" fillId="0" borderId="0" xfId="1" applyFont="1" applyAlignment="1">
      <alignment vertical="top" wrapText="1"/>
    </xf>
    <xf numFmtId="0" fontId="2" fillId="32" borderId="0" xfId="1" applyFill="1" applyBorder="1" applyAlignment="1">
      <alignment horizontal="left" vertical="top" wrapText="1"/>
    </xf>
    <xf numFmtId="0" fontId="2" fillId="0" borderId="40" xfId="1" applyBorder="1" applyAlignment="1">
      <alignment vertical="top" wrapText="1"/>
    </xf>
    <xf numFmtId="0" fontId="72" fillId="0" borderId="9" xfId="0" applyFont="1" applyBorder="1" applyAlignment="1">
      <alignment horizontal="center" vertical="center"/>
    </xf>
    <xf numFmtId="0" fontId="82" fillId="0" borderId="0" xfId="1" applyFont="1"/>
    <xf numFmtId="0" fontId="81" fillId="0" borderId="0" xfId="0" applyFont="1"/>
    <xf numFmtId="0" fontId="73" fillId="0" borderId="9" xfId="0" applyFont="1" applyFill="1" applyBorder="1" applyAlignment="1">
      <alignment horizontal="center" vertical="center"/>
    </xf>
    <xf numFmtId="0" fontId="73" fillId="2" borderId="9" xfId="0" applyFont="1" applyFill="1" applyBorder="1" applyAlignment="1">
      <alignment horizontal="center" vertical="center"/>
    </xf>
    <xf numFmtId="0" fontId="71" fillId="0" borderId="9" xfId="0" applyFont="1" applyFill="1" applyBorder="1"/>
    <xf numFmtId="0" fontId="74" fillId="2" borderId="9" xfId="0" applyFont="1" applyFill="1" applyBorder="1" applyAlignment="1">
      <alignment horizontal="center" vertical="center"/>
    </xf>
    <xf numFmtId="0" fontId="75" fillId="2" borderId="9" xfId="0" applyFont="1" applyFill="1" applyBorder="1" applyAlignment="1">
      <alignment horizontal="center" vertical="center"/>
    </xf>
    <xf numFmtId="0" fontId="73" fillId="33" borderId="9" xfId="0" applyFont="1" applyFill="1" applyBorder="1" applyAlignment="1">
      <alignment horizontal="center" vertical="center"/>
    </xf>
    <xf numFmtId="0" fontId="75" fillId="33" borderId="9" xfId="0" applyFont="1" applyFill="1" applyBorder="1" applyAlignment="1">
      <alignment horizontal="center" vertical="center"/>
    </xf>
    <xf numFmtId="0" fontId="73" fillId="34" borderId="9" xfId="0" applyFont="1" applyFill="1" applyBorder="1" applyAlignment="1">
      <alignment horizontal="center" vertical="center"/>
    </xf>
    <xf numFmtId="0" fontId="75" fillId="34" borderId="9" xfId="0" applyFont="1" applyFill="1" applyBorder="1" applyAlignment="1">
      <alignment horizontal="center" vertical="center"/>
    </xf>
    <xf numFmtId="0" fontId="71" fillId="2" borderId="9" xfId="0" applyFont="1" applyFill="1" applyBorder="1"/>
    <xf numFmtId="0" fontId="71" fillId="34" borderId="9" xfId="0" applyFont="1" applyFill="1" applyBorder="1"/>
    <xf numFmtId="0" fontId="71" fillId="33" borderId="9" xfId="0" applyFont="1" applyFill="1" applyBorder="1"/>
    <xf numFmtId="49" fontId="71" fillId="0" borderId="9" xfId="0" applyNumberFormat="1" applyFont="1" applyFill="1" applyBorder="1"/>
    <xf numFmtId="164" fontId="83" fillId="0" borderId="0" xfId="0" applyNumberFormat="1" applyFont="1" applyAlignment="1">
      <alignment horizontal="right" vertical="top" wrapText="1"/>
    </xf>
    <xf numFmtId="0" fontId="86" fillId="0" borderId="0" xfId="0" applyFont="1" applyAlignment="1">
      <alignment wrapText="1"/>
    </xf>
    <xf numFmtId="14" fontId="87" fillId="0" borderId="0" xfId="0" applyNumberFormat="1" applyFont="1" applyAlignment="1">
      <alignment wrapText="1"/>
    </xf>
    <xf numFmtId="0" fontId="86" fillId="0" borderId="0" xfId="0" applyFont="1" applyAlignment="1">
      <alignment horizontal="center" vertical="top" wrapText="1"/>
    </xf>
    <xf numFmtId="0" fontId="88" fillId="0" borderId="0" xfId="0" applyFont="1" applyAlignment="1">
      <alignment horizontal="center" vertical="center" wrapText="1"/>
    </xf>
    <xf numFmtId="0" fontId="89" fillId="22" borderId="9" xfId="1" applyFont="1" applyFill="1" applyBorder="1" applyAlignment="1">
      <alignment horizontal="left" vertical="top" wrapText="1"/>
    </xf>
    <xf numFmtId="0" fontId="86" fillId="35" borderId="12" xfId="0" applyFont="1" applyFill="1" applyBorder="1"/>
    <xf numFmtId="0" fontId="86" fillId="35" borderId="9" xfId="0" applyFont="1" applyFill="1" applyBorder="1"/>
    <xf numFmtId="0" fontId="86" fillId="0" borderId="0" xfId="0" applyFont="1"/>
    <xf numFmtId="0" fontId="86" fillId="35" borderId="10" xfId="0" applyFont="1" applyFill="1" applyBorder="1"/>
    <xf numFmtId="0" fontId="86" fillId="35" borderId="9" xfId="0" applyFont="1" applyFill="1" applyBorder="1" applyAlignment="1">
      <alignment vertical="top" wrapText="1"/>
    </xf>
    <xf numFmtId="0" fontId="87" fillId="23" borderId="43" xfId="0" applyFont="1" applyFill="1" applyBorder="1" applyAlignment="1">
      <alignment horizontal="center" vertical="center" wrapText="1"/>
    </xf>
    <xf numFmtId="0" fontId="87" fillId="23" borderId="37" xfId="0" applyFont="1" applyFill="1" applyBorder="1" applyAlignment="1">
      <alignment horizontal="center" vertical="center" wrapText="1"/>
    </xf>
    <xf numFmtId="0" fontId="87" fillId="26" borderId="37" xfId="0" applyFont="1" applyFill="1" applyBorder="1" applyAlignment="1">
      <alignment horizontal="center" vertical="center" wrapText="1"/>
    </xf>
    <xf numFmtId="0" fontId="87" fillId="27" borderId="37" xfId="0" applyFont="1" applyFill="1" applyBorder="1" applyAlignment="1">
      <alignment horizontal="center" vertical="center" wrapText="1"/>
    </xf>
    <xf numFmtId="0" fontId="88" fillId="36" borderId="12" xfId="0" applyFont="1" applyFill="1" applyBorder="1" applyAlignment="1">
      <alignment horizontal="left" vertical="top" wrapText="1"/>
    </xf>
    <xf numFmtId="0" fontId="88" fillId="36" borderId="12" xfId="0" applyFont="1" applyFill="1" applyBorder="1" applyAlignment="1">
      <alignment horizontal="center" vertical="top" wrapText="1"/>
    </xf>
    <xf numFmtId="49" fontId="88" fillId="36" borderId="12" xfId="0" applyNumberFormat="1" applyFont="1" applyFill="1" applyBorder="1" applyAlignment="1">
      <alignment horizontal="center" vertical="top" wrapText="1"/>
    </xf>
    <xf numFmtId="4" fontId="88" fillId="36" borderId="12" xfId="0" applyNumberFormat="1" applyFont="1" applyFill="1" applyBorder="1" applyAlignment="1">
      <alignment horizontal="center" vertical="top" wrapText="1"/>
    </xf>
    <xf numFmtId="0" fontId="88" fillId="36" borderId="12" xfId="4" applyFont="1" applyFill="1" applyBorder="1" applyAlignment="1">
      <alignment horizontal="left" vertical="top" wrapText="1"/>
    </xf>
    <xf numFmtId="0" fontId="91" fillId="36" borderId="12" xfId="1" applyFont="1" applyFill="1" applyBorder="1" applyAlignment="1">
      <alignment horizontal="left" vertical="top" wrapText="1"/>
    </xf>
    <xf numFmtId="0" fontId="88" fillId="36" borderId="9" xfId="0" applyFont="1" applyFill="1" applyBorder="1" applyAlignment="1">
      <alignment horizontal="left" vertical="top" wrapText="1"/>
    </xf>
    <xf numFmtId="0" fontId="88" fillId="36" borderId="9" xfId="0" applyFont="1" applyFill="1" applyBorder="1" applyAlignment="1">
      <alignment horizontal="center" vertical="top" wrapText="1"/>
    </xf>
    <xf numFmtId="49" fontId="88" fillId="36" borderId="9" xfId="0" applyNumberFormat="1" applyFont="1" applyFill="1" applyBorder="1" applyAlignment="1">
      <alignment horizontal="center" vertical="top" wrapText="1"/>
    </xf>
    <xf numFmtId="4" fontId="88" fillId="36" borderId="9" xfId="0" applyNumberFormat="1" applyFont="1" applyFill="1" applyBorder="1" applyAlignment="1">
      <alignment horizontal="center" vertical="top" wrapText="1"/>
    </xf>
    <xf numFmtId="0" fontId="88" fillId="36" borderId="9" xfId="4" applyFont="1" applyFill="1" applyBorder="1" applyAlignment="1">
      <alignment horizontal="left" vertical="top" wrapText="1"/>
    </xf>
    <xf numFmtId="0" fontId="91" fillId="36" borderId="9" xfId="1" applyFont="1" applyFill="1" applyBorder="1" applyAlignment="1">
      <alignment horizontal="left" vertical="top" wrapText="1"/>
    </xf>
    <xf numFmtId="0" fontId="88" fillId="22" borderId="9" xfId="0" applyFont="1" applyFill="1" applyBorder="1" applyAlignment="1">
      <alignment horizontal="left" vertical="top" wrapText="1"/>
    </xf>
    <xf numFmtId="0" fontId="88" fillId="22" borderId="9" xfId="0" applyFont="1" applyFill="1" applyBorder="1" applyAlignment="1">
      <alignment horizontal="center" vertical="top" wrapText="1"/>
    </xf>
    <xf numFmtId="49" fontId="88" fillId="22" borderId="9" xfId="0" applyNumberFormat="1" applyFont="1" applyFill="1" applyBorder="1" applyAlignment="1">
      <alignment horizontal="center" vertical="top" wrapText="1"/>
    </xf>
    <xf numFmtId="4" fontId="88" fillId="22" borderId="9" xfId="0" applyNumberFormat="1" applyFont="1" applyFill="1" applyBorder="1" applyAlignment="1">
      <alignment horizontal="center" vertical="top" wrapText="1"/>
    </xf>
    <xf numFmtId="0" fontId="88" fillId="22" borderId="9" xfId="4" applyFont="1" applyFill="1" applyBorder="1" applyAlignment="1">
      <alignment horizontal="left" vertical="top" wrapText="1"/>
    </xf>
    <xf numFmtId="0" fontId="91" fillId="22" borderId="9" xfId="1" applyFont="1" applyFill="1" applyBorder="1" applyAlignment="1">
      <alignment horizontal="left" vertical="top" wrapText="1"/>
    </xf>
    <xf numFmtId="0" fontId="88" fillId="22" borderId="9" xfId="4" applyFont="1" applyFill="1" applyBorder="1" applyAlignment="1">
      <alignment horizontal="center" vertical="center" wrapText="1"/>
    </xf>
    <xf numFmtId="0" fontId="91" fillId="36" borderId="18" xfId="1" applyFont="1" applyFill="1" applyBorder="1" applyAlignment="1">
      <alignment horizontal="left" vertical="top" wrapText="1"/>
    </xf>
    <xf numFmtId="0" fontId="86" fillId="35" borderId="12" xfId="0" applyFont="1" applyFill="1" applyBorder="1" applyAlignment="1">
      <alignment wrapText="1"/>
    </xf>
    <xf numFmtId="0" fontId="88" fillId="36" borderId="9" xfId="4" applyFont="1" applyFill="1" applyBorder="1" applyAlignment="1">
      <alignment horizontal="center" vertical="top" wrapText="1"/>
    </xf>
    <xf numFmtId="0" fontId="88" fillId="22" borderId="9" xfId="4" applyFont="1" applyFill="1" applyBorder="1" applyAlignment="1">
      <alignment horizontal="center" vertical="top" wrapText="1"/>
    </xf>
    <xf numFmtId="168" fontId="88" fillId="22" borderId="9" xfId="4" applyNumberFormat="1" applyFont="1" applyFill="1" applyBorder="1" applyAlignment="1">
      <alignment horizontal="center" vertical="top" wrapText="1"/>
    </xf>
    <xf numFmtId="0" fontId="88" fillId="22" borderId="9" xfId="2" applyFont="1" applyFill="1" applyBorder="1" applyAlignment="1">
      <alignment horizontal="left" vertical="top" wrapText="1"/>
    </xf>
    <xf numFmtId="0" fontId="88" fillId="22" borderId="9" xfId="2" applyFont="1" applyFill="1" applyBorder="1" applyAlignment="1">
      <alignment horizontal="center" vertical="top" wrapText="1"/>
    </xf>
    <xf numFmtId="49" fontId="88" fillId="22" borderId="9" xfId="2" applyNumberFormat="1" applyFont="1" applyFill="1" applyBorder="1" applyAlignment="1">
      <alignment horizontal="center" vertical="top" wrapText="1"/>
    </xf>
    <xf numFmtId="4" fontId="88" fillId="22" borderId="9" xfId="2" applyNumberFormat="1" applyFont="1" applyFill="1" applyBorder="1" applyAlignment="1">
      <alignment horizontal="center" vertical="top" wrapText="1"/>
    </xf>
    <xf numFmtId="14" fontId="88" fillId="22" borderId="9" xfId="2" applyNumberFormat="1" applyFont="1" applyFill="1" applyBorder="1" applyAlignment="1">
      <alignment horizontal="center" vertical="top" wrapText="1"/>
    </xf>
    <xf numFmtId="0" fontId="89" fillId="22" borderId="18" xfId="1" applyFont="1" applyFill="1" applyBorder="1" applyAlignment="1">
      <alignment horizontal="left" vertical="top" wrapText="1"/>
    </xf>
    <xf numFmtId="0" fontId="88" fillId="36" borderId="9" xfId="2" applyFont="1" applyFill="1" applyBorder="1" applyAlignment="1">
      <alignment horizontal="left" vertical="top" wrapText="1"/>
    </xf>
    <xf numFmtId="16" fontId="88" fillId="36" borderId="9" xfId="0" applyNumberFormat="1" applyFont="1" applyFill="1" applyBorder="1" applyAlignment="1">
      <alignment horizontal="center" vertical="top" wrapText="1"/>
    </xf>
    <xf numFmtId="165" fontId="88" fillId="36" borderId="9" xfId="0" applyNumberFormat="1" applyFont="1" applyFill="1" applyBorder="1" applyAlignment="1">
      <alignment horizontal="center" vertical="top" wrapText="1"/>
    </xf>
    <xf numFmtId="14" fontId="88" fillId="36" borderId="9" xfId="4" applyNumberFormat="1" applyFont="1" applyFill="1" applyBorder="1" applyAlignment="1">
      <alignment horizontal="center" vertical="top" wrapText="1"/>
    </xf>
    <xf numFmtId="0" fontId="89" fillId="36" borderId="9" xfId="1" applyFont="1" applyFill="1" applyBorder="1" applyAlignment="1">
      <alignment horizontal="left" vertical="top" wrapText="1"/>
    </xf>
    <xf numFmtId="16" fontId="88" fillId="22" borderId="9" xfId="2" applyNumberFormat="1" applyFont="1" applyFill="1" applyBorder="1" applyAlignment="1">
      <alignment horizontal="center" vertical="top" wrapText="1"/>
    </xf>
    <xf numFmtId="0" fontId="91" fillId="22" borderId="18" xfId="1" applyFont="1" applyFill="1" applyBorder="1" applyAlignment="1">
      <alignment horizontal="left" vertical="top" wrapText="1"/>
    </xf>
    <xf numFmtId="0" fontId="86" fillId="35" borderId="12" xfId="0" applyFont="1" applyFill="1" applyBorder="1" applyAlignment="1">
      <alignment vertical="top" wrapText="1"/>
    </xf>
    <xf numFmtId="14" fontId="88" fillId="22" borderId="9" xfId="4" applyNumberFormat="1" applyFont="1" applyFill="1" applyBorder="1" applyAlignment="1">
      <alignment horizontal="center" vertical="top" wrapText="1"/>
    </xf>
    <xf numFmtId="0" fontId="88" fillId="36" borderId="9" xfId="3" applyFont="1" applyFill="1" applyBorder="1" applyAlignment="1">
      <alignment horizontal="center" vertical="top" wrapText="1"/>
    </xf>
    <xf numFmtId="49" fontId="88" fillId="36" borderId="9" xfId="3" applyNumberFormat="1" applyFont="1" applyFill="1" applyBorder="1" applyAlignment="1">
      <alignment horizontal="center" vertical="top" wrapText="1"/>
    </xf>
    <xf numFmtId="4" fontId="88" fillId="36" borderId="9" xfId="3" applyNumberFormat="1" applyFont="1" applyFill="1" applyBorder="1" applyAlignment="1">
      <alignment horizontal="center" vertical="top" wrapText="1"/>
    </xf>
    <xf numFmtId="0" fontId="88" fillId="36" borderId="9" xfId="3" applyFont="1" applyFill="1" applyBorder="1" applyAlignment="1">
      <alignment horizontal="left" vertical="top" wrapText="1"/>
    </xf>
    <xf numFmtId="16" fontId="88" fillId="36" borderId="9" xfId="4" applyNumberFormat="1" applyFont="1" applyFill="1" applyBorder="1" applyAlignment="1">
      <alignment horizontal="center" vertical="top" wrapText="1"/>
    </xf>
    <xf numFmtId="165" fontId="88" fillId="36" borderId="9" xfId="4" applyNumberFormat="1" applyFont="1" applyFill="1" applyBorder="1" applyAlignment="1">
      <alignment horizontal="center" vertical="top" wrapText="1"/>
    </xf>
    <xf numFmtId="165" fontId="88" fillId="36" borderId="9" xfId="3" applyNumberFormat="1" applyFont="1" applyFill="1" applyBorder="1" applyAlignment="1">
      <alignment horizontal="center" vertical="top" wrapText="1"/>
    </xf>
    <xf numFmtId="0" fontId="88" fillId="36" borderId="18" xfId="3" applyFont="1" applyFill="1" applyBorder="1" applyAlignment="1">
      <alignment horizontal="left" vertical="top" wrapText="1"/>
    </xf>
    <xf numFmtId="0" fontId="88" fillId="36" borderId="9" xfId="6" applyFont="1" applyFill="1" applyBorder="1" applyAlignment="1">
      <alignment horizontal="left" vertical="top" wrapText="1"/>
    </xf>
    <xf numFmtId="0" fontId="88" fillId="36" borderId="9" xfId="6" applyFont="1" applyFill="1" applyBorder="1" applyAlignment="1">
      <alignment horizontal="center" vertical="top" wrapText="1"/>
    </xf>
    <xf numFmtId="167" fontId="88" fillId="36" borderId="9" xfId="6" applyNumberFormat="1" applyFont="1" applyFill="1" applyBorder="1" applyAlignment="1">
      <alignment horizontal="center" vertical="top" wrapText="1"/>
    </xf>
    <xf numFmtId="0" fontId="91" fillId="36" borderId="9" xfId="6" applyFont="1" applyFill="1" applyBorder="1" applyAlignment="1">
      <alignment horizontal="left" vertical="top" wrapText="1"/>
    </xf>
    <xf numFmtId="0" fontId="88" fillId="36" borderId="9" xfId="4" applyNumberFormat="1" applyFont="1" applyFill="1" applyBorder="1" applyAlignment="1">
      <alignment horizontal="center" vertical="top" wrapText="1"/>
    </xf>
    <xf numFmtId="0" fontId="88" fillId="22" borderId="9" xfId="4" applyNumberFormat="1" applyFont="1" applyFill="1" applyBorder="1" applyAlignment="1">
      <alignment horizontal="center" vertical="top" wrapText="1"/>
    </xf>
    <xf numFmtId="165" fontId="88" fillId="22" borderId="9" xfId="4" applyNumberFormat="1" applyFont="1" applyFill="1" applyBorder="1" applyAlignment="1">
      <alignment horizontal="center" vertical="top" wrapText="1"/>
    </xf>
    <xf numFmtId="0" fontId="88" fillId="22" borderId="12" xfId="0" applyFont="1" applyFill="1" applyBorder="1" applyAlignment="1">
      <alignment horizontal="left" vertical="top" wrapText="1"/>
    </xf>
    <xf numFmtId="0" fontId="88" fillId="22" borderId="12" xfId="0" applyFont="1" applyFill="1" applyBorder="1" applyAlignment="1">
      <alignment horizontal="center" vertical="top"/>
    </xf>
    <xf numFmtId="16" fontId="88" fillId="22" borderId="12" xfId="0" applyNumberFormat="1" applyFont="1" applyFill="1" applyBorder="1" applyAlignment="1">
      <alignment horizontal="center" vertical="top" wrapText="1"/>
    </xf>
    <xf numFmtId="165" fontId="88" fillId="22" borderId="12" xfId="0" applyNumberFormat="1" applyFont="1" applyFill="1" applyBorder="1" applyAlignment="1">
      <alignment horizontal="center" vertical="top"/>
    </xf>
    <xf numFmtId="14" fontId="88" fillId="22" borderId="12" xfId="0" applyNumberFormat="1" applyFont="1" applyFill="1" applyBorder="1" applyAlignment="1">
      <alignment horizontal="center" vertical="top"/>
    </xf>
    <xf numFmtId="0" fontId="91" fillId="22" borderId="12" xfId="1" applyFont="1" applyFill="1" applyBorder="1" applyAlignment="1">
      <alignment horizontal="left" vertical="top" wrapText="1"/>
    </xf>
    <xf numFmtId="0" fontId="88" fillId="22" borderId="22" xfId="0" applyFont="1" applyFill="1" applyBorder="1" applyAlignment="1">
      <alignment horizontal="left" vertical="top"/>
    </xf>
    <xf numFmtId="0" fontId="88" fillId="22" borderId="9" xfId="0" applyFont="1" applyFill="1" applyBorder="1" applyAlignment="1">
      <alignment horizontal="center" vertical="top"/>
    </xf>
    <xf numFmtId="16" fontId="88" fillId="22" borderId="9" xfId="0" applyNumberFormat="1" applyFont="1" applyFill="1" applyBorder="1" applyAlignment="1">
      <alignment horizontal="center" vertical="top" wrapText="1"/>
    </xf>
    <xf numFmtId="3" fontId="88" fillId="22" borderId="9" xfId="0" applyNumberFormat="1" applyFont="1" applyFill="1" applyBorder="1" applyAlignment="1">
      <alignment horizontal="center" vertical="top"/>
    </xf>
    <xf numFmtId="14" fontId="88" fillId="22" borderId="9" xfId="0" applyNumberFormat="1" applyFont="1" applyFill="1" applyBorder="1" applyAlignment="1">
      <alignment horizontal="center" vertical="top"/>
    </xf>
    <xf numFmtId="0" fontId="88" fillId="22" borderId="30" xfId="0" applyFont="1" applyFill="1" applyBorder="1" applyAlignment="1">
      <alignment horizontal="left" vertical="top" wrapText="1"/>
    </xf>
    <xf numFmtId="0" fontId="88" fillId="22" borderId="18" xfId="0" applyFont="1" applyFill="1" applyBorder="1" applyAlignment="1">
      <alignment horizontal="left" vertical="top"/>
    </xf>
    <xf numFmtId="165" fontId="88" fillId="22" borderId="9" xfId="0" applyNumberFormat="1" applyFont="1" applyFill="1" applyBorder="1" applyAlignment="1">
      <alignment horizontal="center" vertical="top"/>
    </xf>
    <xf numFmtId="14" fontId="88" fillId="22" borderId="9" xfId="0" applyNumberFormat="1" applyFont="1" applyFill="1" applyBorder="1" applyAlignment="1">
      <alignment horizontal="center" vertical="top" wrapText="1"/>
    </xf>
    <xf numFmtId="165" fontId="88" fillId="22" borderId="9" xfId="2" applyNumberFormat="1" applyFont="1" applyFill="1" applyBorder="1" applyAlignment="1">
      <alignment horizontal="center" vertical="top" wrapText="1"/>
    </xf>
    <xf numFmtId="0" fontId="88" fillId="22" borderId="18" xfId="2" applyFont="1" applyFill="1" applyBorder="1" applyAlignment="1">
      <alignment horizontal="left" vertical="top" wrapText="1"/>
    </xf>
    <xf numFmtId="0" fontId="88" fillId="22" borderId="12" xfId="4" applyFont="1" applyFill="1" applyBorder="1" applyAlignment="1">
      <alignment horizontal="left" vertical="top" wrapText="1"/>
    </xf>
    <xf numFmtId="0" fontId="88" fillId="22" borderId="12" xfId="0" applyFont="1" applyFill="1" applyBorder="1" applyAlignment="1">
      <alignment horizontal="center" vertical="center" wrapText="1"/>
    </xf>
    <xf numFmtId="3" fontId="88" fillId="22" borderId="12" xfId="0" applyNumberFormat="1" applyFont="1" applyFill="1" applyBorder="1" applyAlignment="1">
      <alignment horizontal="center" vertical="center" wrapText="1"/>
    </xf>
    <xf numFmtId="14" fontId="88" fillId="22" borderId="12" xfId="3" applyNumberFormat="1" applyFont="1" applyFill="1" applyBorder="1" applyAlignment="1">
      <alignment horizontal="left" vertical="top" wrapText="1"/>
    </xf>
    <xf numFmtId="0" fontId="88" fillId="22" borderId="9" xfId="0" applyFont="1" applyFill="1" applyBorder="1" applyAlignment="1">
      <alignment horizontal="center" vertical="center" wrapText="1"/>
    </xf>
    <xf numFmtId="3" fontId="88" fillId="22" borderId="9" xfId="0" applyNumberFormat="1" applyFont="1" applyFill="1" applyBorder="1" applyAlignment="1">
      <alignment horizontal="center" vertical="center" wrapText="1"/>
    </xf>
    <xf numFmtId="14" fontId="88" fillId="22" borderId="9" xfId="3" applyNumberFormat="1" applyFont="1" applyFill="1" applyBorder="1" applyAlignment="1">
      <alignment horizontal="left" vertical="top" wrapText="1"/>
    </xf>
    <xf numFmtId="49" fontId="88" fillId="22" borderId="9" xfId="3" applyNumberFormat="1" applyFont="1" applyFill="1" applyBorder="1" applyAlignment="1">
      <alignment horizontal="left" vertical="top" wrapText="1"/>
    </xf>
    <xf numFmtId="0" fontId="88" fillId="22" borderId="9" xfId="0" applyFont="1" applyFill="1" applyBorder="1" applyAlignment="1">
      <alignment horizontal="left" vertical="top"/>
    </xf>
    <xf numFmtId="0" fontId="88" fillId="22" borderId="9" xfId="0" applyFont="1" applyFill="1" applyBorder="1" applyAlignment="1">
      <alignment horizontal="center" vertical="center"/>
    </xf>
    <xf numFmtId="16" fontId="88" fillId="22" borderId="9" xfId="0" applyNumberFormat="1" applyFont="1" applyFill="1" applyBorder="1" applyAlignment="1">
      <alignment horizontal="center" vertical="center" wrapText="1"/>
    </xf>
    <xf numFmtId="3" fontId="88" fillId="22" borderId="9" xfId="0" applyNumberFormat="1" applyFont="1" applyFill="1" applyBorder="1" applyAlignment="1">
      <alignment horizontal="center" vertical="center"/>
    </xf>
    <xf numFmtId="14" fontId="88" fillId="22" borderId="9" xfId="0" applyNumberFormat="1" applyFont="1" applyFill="1" applyBorder="1" applyAlignment="1">
      <alignment horizontal="left" vertical="top" wrapText="1"/>
    </xf>
    <xf numFmtId="14" fontId="88" fillId="22" borderId="9" xfId="0" applyNumberFormat="1" applyFont="1" applyFill="1" applyBorder="1" applyAlignment="1">
      <alignment horizontal="left" vertical="top"/>
    </xf>
    <xf numFmtId="0" fontId="88" fillId="36" borderId="9" xfId="0" applyFont="1" applyFill="1" applyBorder="1" applyAlignment="1">
      <alignment horizontal="center" vertical="center" wrapText="1"/>
    </xf>
    <xf numFmtId="3" fontId="88" fillId="36" borderId="9" xfId="0" applyNumberFormat="1" applyFont="1" applyFill="1" applyBorder="1" applyAlignment="1">
      <alignment horizontal="center" vertical="center" wrapText="1"/>
    </xf>
    <xf numFmtId="14" fontId="88" fillId="36" borderId="9" xfId="0" applyNumberFormat="1" applyFont="1" applyFill="1" applyBorder="1" applyAlignment="1">
      <alignment horizontal="left" vertical="top" wrapText="1"/>
    </xf>
    <xf numFmtId="0" fontId="92" fillId="36" borderId="9" xfId="0" applyFont="1" applyFill="1" applyBorder="1" applyAlignment="1">
      <alignment horizontal="left" vertical="top" wrapText="1"/>
    </xf>
    <xf numFmtId="0" fontId="88" fillId="22" borderId="12" xfId="2" applyFont="1" applyFill="1" applyBorder="1" applyAlignment="1">
      <alignment horizontal="left" vertical="top" wrapText="1"/>
    </xf>
    <xf numFmtId="0" fontId="88" fillId="22" borderId="12" xfId="2" applyFont="1" applyFill="1" applyBorder="1" applyAlignment="1">
      <alignment horizontal="center" vertical="top" wrapText="1"/>
    </xf>
    <xf numFmtId="49" fontId="88" fillId="22" borderId="12" xfId="2" applyNumberFormat="1" applyFont="1" applyFill="1" applyBorder="1" applyAlignment="1">
      <alignment horizontal="center" vertical="top" wrapText="1"/>
    </xf>
    <xf numFmtId="165" fontId="88" fillId="22" borderId="12" xfId="2" applyNumberFormat="1" applyFont="1" applyFill="1" applyBorder="1" applyAlignment="1">
      <alignment horizontal="center" vertical="top" wrapText="1"/>
    </xf>
    <xf numFmtId="14" fontId="88" fillId="22" borderId="12" xfId="2" applyNumberFormat="1" applyFont="1" applyFill="1" applyBorder="1" applyAlignment="1">
      <alignment horizontal="center" vertical="top" wrapText="1"/>
    </xf>
    <xf numFmtId="0" fontId="88" fillId="22" borderId="22" xfId="2" applyFont="1" applyFill="1" applyBorder="1" applyAlignment="1">
      <alignment horizontal="left" vertical="top" wrapText="1"/>
    </xf>
    <xf numFmtId="0" fontId="88" fillId="22" borderId="9" xfId="2" applyFont="1" applyFill="1" applyBorder="1" applyAlignment="1">
      <alignment horizontal="center" vertical="top"/>
    </xf>
    <xf numFmtId="3" fontId="88" fillId="22" borderId="9" xfId="2" applyNumberFormat="1" applyFont="1" applyFill="1" applyBorder="1" applyAlignment="1">
      <alignment horizontal="center" vertical="top" wrapText="1"/>
    </xf>
    <xf numFmtId="0" fontId="88" fillId="22" borderId="18" xfId="0" applyFont="1" applyFill="1" applyBorder="1" applyAlignment="1">
      <alignment horizontal="left" vertical="top" wrapText="1"/>
    </xf>
    <xf numFmtId="0" fontId="88" fillId="22" borderId="18" xfId="4" applyFont="1" applyFill="1" applyBorder="1" applyAlignment="1">
      <alignment horizontal="left" vertical="top" wrapText="1"/>
    </xf>
    <xf numFmtId="0" fontId="88" fillId="36" borderId="20" xfId="4" applyFont="1" applyFill="1" applyBorder="1" applyAlignment="1">
      <alignment horizontal="left" vertical="top" wrapText="1"/>
    </xf>
    <xf numFmtId="0" fontId="88" fillId="36" borderId="18" xfId="4" applyFont="1" applyFill="1" applyBorder="1" applyAlignment="1">
      <alignment horizontal="left" vertical="top" wrapText="1"/>
    </xf>
    <xf numFmtId="0" fontId="86" fillId="22" borderId="9" xfId="4" applyFont="1" applyFill="1" applyBorder="1" applyAlignment="1">
      <alignment horizontal="left" vertical="top" wrapText="1"/>
    </xf>
    <xf numFmtId="17" fontId="88" fillId="22" borderId="12" xfId="2" applyNumberFormat="1" applyFont="1" applyFill="1" applyBorder="1" applyAlignment="1">
      <alignment horizontal="center" vertical="top" wrapText="1"/>
    </xf>
    <xf numFmtId="17" fontId="88" fillId="22" borderId="12" xfId="2" applyNumberFormat="1" applyFont="1" applyFill="1" applyBorder="1" applyAlignment="1">
      <alignment horizontal="left" vertical="top" wrapText="1"/>
    </xf>
    <xf numFmtId="0" fontId="91" fillId="22" borderId="0" xfId="1" applyFont="1" applyFill="1" applyBorder="1" applyAlignment="1">
      <alignment horizontal="left" vertical="top"/>
    </xf>
    <xf numFmtId="0" fontId="87" fillId="35" borderId="12" xfId="0" applyFont="1" applyFill="1" applyBorder="1" applyAlignment="1">
      <alignment vertical="top" wrapText="1"/>
    </xf>
    <xf numFmtId="16" fontId="88" fillId="22" borderId="12" xfId="2" applyNumberFormat="1" applyFont="1" applyFill="1" applyBorder="1" applyAlignment="1">
      <alignment horizontal="center" vertical="top" wrapText="1"/>
    </xf>
    <xf numFmtId="3" fontId="88" fillId="22" borderId="12" xfId="2" applyNumberFormat="1" applyFont="1" applyFill="1" applyBorder="1" applyAlignment="1">
      <alignment horizontal="center" vertical="top" wrapText="1"/>
    </xf>
    <xf numFmtId="0" fontId="91" fillId="22" borderId="22" xfId="1" applyFont="1" applyFill="1" applyBorder="1" applyAlignment="1">
      <alignment horizontal="left" vertical="top" wrapText="1"/>
    </xf>
    <xf numFmtId="4" fontId="88" fillId="36" borderId="9" xfId="4" applyNumberFormat="1" applyFont="1" applyFill="1" applyBorder="1" applyAlignment="1">
      <alignment horizontal="center" vertical="top" wrapText="1"/>
    </xf>
    <xf numFmtId="0" fontId="87" fillId="23" borderId="10" xfId="0" applyFont="1" applyFill="1" applyBorder="1" applyAlignment="1">
      <alignment horizontal="center" vertical="center" wrapText="1"/>
    </xf>
    <xf numFmtId="0" fontId="87" fillId="26" borderId="10" xfId="0" applyFont="1" applyFill="1" applyBorder="1" applyAlignment="1">
      <alignment horizontal="center" vertical="center" wrapText="1"/>
    </xf>
    <xf numFmtId="0" fontId="87" fillId="27" borderId="10" xfId="0" applyFont="1" applyFill="1" applyBorder="1" applyAlignment="1">
      <alignment horizontal="center" vertical="center" wrapText="1"/>
    </xf>
    <xf numFmtId="166" fontId="88" fillId="22" borderId="9" xfId="2" applyNumberFormat="1" applyFont="1" applyFill="1" applyBorder="1" applyAlignment="1">
      <alignment horizontal="center" vertical="top" wrapText="1"/>
    </xf>
    <xf numFmtId="4" fontId="88" fillId="22" borderId="12" xfId="2" applyNumberFormat="1" applyFont="1" applyFill="1" applyBorder="1" applyAlignment="1">
      <alignment horizontal="center" vertical="top" wrapText="1"/>
    </xf>
    <xf numFmtId="0" fontId="88" fillId="22" borderId="10" xfId="2" applyFont="1" applyFill="1" applyBorder="1" applyAlignment="1">
      <alignment horizontal="left" vertical="top" wrapText="1"/>
    </xf>
    <xf numFmtId="0" fontId="88" fillId="22" borderId="10" xfId="2" applyFont="1" applyFill="1" applyBorder="1" applyAlignment="1">
      <alignment horizontal="center" vertical="top" wrapText="1"/>
    </xf>
    <xf numFmtId="49" fontId="88" fillId="22" borderId="10" xfId="2" applyNumberFormat="1" applyFont="1" applyFill="1" applyBorder="1" applyAlignment="1">
      <alignment horizontal="center" vertical="top" wrapText="1"/>
    </xf>
    <xf numFmtId="4" fontId="88" fillId="22" borderId="10" xfId="2" applyNumberFormat="1" applyFont="1" applyFill="1" applyBorder="1" applyAlignment="1">
      <alignment horizontal="center" vertical="top" wrapText="1"/>
    </xf>
    <xf numFmtId="14" fontId="88" fillId="22" borderId="10" xfId="2" applyNumberFormat="1" applyFont="1" applyFill="1" applyBorder="1" applyAlignment="1">
      <alignment horizontal="center" vertical="top" wrapText="1"/>
    </xf>
    <xf numFmtId="0" fontId="91" fillId="22" borderId="20" xfId="1" applyFont="1" applyFill="1" applyBorder="1" applyAlignment="1">
      <alignment horizontal="left" vertical="top" wrapText="1"/>
    </xf>
    <xf numFmtId="0" fontId="88" fillId="22" borderId="20" xfId="2" applyFont="1" applyFill="1" applyBorder="1" applyAlignment="1">
      <alignment horizontal="left" vertical="top" wrapText="1"/>
    </xf>
    <xf numFmtId="0" fontId="88" fillId="36" borderId="34" xfId="4" applyFont="1" applyFill="1" applyBorder="1" applyAlignment="1">
      <alignment horizontal="left" vertical="top" wrapText="1"/>
    </xf>
    <xf numFmtId="0" fontId="88" fillId="36" borderId="34" xfId="0" applyFont="1" applyFill="1" applyBorder="1" applyAlignment="1">
      <alignment horizontal="center" vertical="top" wrapText="1"/>
    </xf>
    <xf numFmtId="49" fontId="88" fillId="36" borderId="34" xfId="0" applyNumberFormat="1" applyFont="1" applyFill="1" applyBorder="1" applyAlignment="1">
      <alignment horizontal="center" vertical="top" wrapText="1"/>
    </xf>
    <xf numFmtId="4" fontId="88" fillId="36" borderId="34" xfId="0" applyNumberFormat="1" applyFont="1" applyFill="1" applyBorder="1" applyAlignment="1">
      <alignment horizontal="center" vertical="top" wrapText="1"/>
    </xf>
    <xf numFmtId="14" fontId="88" fillId="36" borderId="34" xfId="4" applyNumberFormat="1" applyFont="1" applyFill="1" applyBorder="1" applyAlignment="1">
      <alignment horizontal="center" vertical="top" wrapText="1"/>
    </xf>
    <xf numFmtId="0" fontId="94" fillId="36" borderId="34" xfId="0" applyFont="1" applyFill="1" applyBorder="1" applyAlignment="1">
      <alignment horizontal="left" vertical="top" wrapText="1"/>
    </xf>
    <xf numFmtId="0" fontId="88" fillId="36" borderId="34" xfId="0" applyFont="1" applyFill="1" applyBorder="1" applyAlignment="1">
      <alignment horizontal="left" vertical="top" wrapText="1"/>
    </xf>
    <xf numFmtId="0" fontId="91" fillId="36" borderId="57" xfId="1" applyFont="1" applyFill="1" applyBorder="1" applyAlignment="1">
      <alignment horizontal="left" vertical="top" wrapText="1"/>
    </xf>
    <xf numFmtId="1" fontId="88" fillId="36" borderId="9" xfId="0" applyNumberFormat="1" applyFont="1" applyFill="1" applyBorder="1" applyAlignment="1">
      <alignment horizontal="center" vertical="top" wrapText="1"/>
    </xf>
    <xf numFmtId="0" fontId="88" fillId="36" borderId="18" xfId="0" applyFont="1" applyFill="1" applyBorder="1" applyAlignment="1">
      <alignment horizontal="left" vertical="top" wrapText="1"/>
    </xf>
    <xf numFmtId="17" fontId="95" fillId="0" borderId="0" xfId="0" applyNumberFormat="1" applyFont="1" applyAlignment="1">
      <alignment horizontal="right" vertical="top" wrapText="1"/>
    </xf>
    <xf numFmtId="49" fontId="67" fillId="0" borderId="0" xfId="0" applyNumberFormat="1" applyFont="1" applyAlignment="1">
      <alignment horizontal="right" vertical="top" wrapText="1"/>
    </xf>
    <xf numFmtId="0" fontId="27" fillId="38" borderId="58" xfId="0" applyFont="1" applyFill="1" applyBorder="1" applyAlignment="1">
      <alignment vertical="top" wrapText="1"/>
    </xf>
    <xf numFmtId="0" fontId="0" fillId="38" borderId="59" xfId="0" applyFill="1" applyBorder="1" applyAlignment="1">
      <alignment vertical="top" wrapText="1"/>
    </xf>
    <xf numFmtId="17" fontId="1" fillId="38" borderId="59" xfId="0" applyNumberFormat="1" applyFont="1" applyFill="1" applyBorder="1" applyAlignment="1">
      <alignment horizontal="right" vertical="top" wrapText="1"/>
    </xf>
    <xf numFmtId="0" fontId="1" fillId="37" borderId="25" xfId="0" applyFont="1" applyFill="1" applyBorder="1" applyAlignment="1">
      <alignment horizontal="left" wrapText="1"/>
    </xf>
    <xf numFmtId="0" fontId="1" fillId="37" borderId="60" xfId="0" applyFont="1" applyFill="1" applyBorder="1" applyAlignment="1">
      <alignment horizontal="left" wrapText="1"/>
    </xf>
    <xf numFmtId="1" fontId="1" fillId="0" borderId="0" xfId="0" applyNumberFormat="1" applyFont="1" applyAlignment="1">
      <alignment horizontal="right" vertical="top" wrapText="1"/>
    </xf>
    <xf numFmtId="9" fontId="97" fillId="0" borderId="0" xfId="0" applyNumberFormat="1" applyFont="1" applyAlignment="1">
      <alignment vertical="top" wrapText="1"/>
    </xf>
    <xf numFmtId="49" fontId="44" fillId="0" borderId="0" xfId="0" applyNumberFormat="1" applyFont="1" applyAlignment="1">
      <alignment horizontal="right" vertical="top" wrapText="1"/>
    </xf>
    <xf numFmtId="14" fontId="44" fillId="0" borderId="0" xfId="0" applyNumberFormat="1" applyFont="1" applyAlignment="1">
      <alignment horizontal="right" vertical="top" wrapText="1"/>
    </xf>
    <xf numFmtId="164" fontId="0" fillId="0" borderId="0" xfId="0" applyNumberFormat="1" applyAlignment="1">
      <alignment horizontal="left" vertical="top" wrapText="1"/>
    </xf>
    <xf numFmtId="164" fontId="44" fillId="0" borderId="0" xfId="0" applyNumberFormat="1" applyFont="1" applyAlignment="1">
      <alignment horizontal="right" vertical="top" wrapText="1"/>
    </xf>
    <xf numFmtId="49" fontId="98" fillId="0" borderId="0" xfId="0" applyNumberFormat="1" applyFont="1" applyAlignment="1">
      <alignment vertical="top" wrapText="1"/>
    </xf>
    <xf numFmtId="0" fontId="0" fillId="0" borderId="0" xfId="0" applyAlignment="1">
      <alignment horizontal="left" vertical="top" wrapText="1"/>
    </xf>
    <xf numFmtId="0" fontId="3" fillId="0" borderId="0" xfId="0" applyFont="1" applyAlignment="1">
      <alignment horizontal="left"/>
    </xf>
    <xf numFmtId="0" fontId="4" fillId="0" borderId="0" xfId="0" applyFont="1" applyAlignment="1">
      <alignment horizontal="left" wrapText="1"/>
    </xf>
    <xf numFmtId="49" fontId="1" fillId="0" borderId="0" xfId="0" applyNumberFormat="1" applyFont="1" applyAlignment="1">
      <alignment horizontal="left" wrapText="1"/>
    </xf>
    <xf numFmtId="0" fontId="3" fillId="0" borderId="0" xfId="0" applyFont="1" applyAlignment="1">
      <alignment horizontal="left" wrapText="1"/>
    </xf>
    <xf numFmtId="0" fontId="3" fillId="0" borderId="0" xfId="0" applyFont="1" applyAlignment="1">
      <alignment horizontal="left" vertical="top" wrapText="1"/>
    </xf>
    <xf numFmtId="0" fontId="0" fillId="0" borderId="0" xfId="0" applyAlignment="1">
      <alignment horizontal="left" wrapText="1"/>
    </xf>
    <xf numFmtId="0" fontId="5" fillId="0" borderId="0" xfId="0" applyFont="1" applyAlignment="1">
      <alignment horizontal="left" wrapText="1"/>
    </xf>
    <xf numFmtId="0" fontId="32" fillId="0" borderId="0" xfId="0" applyFont="1" applyAlignment="1">
      <alignment horizontal="left" wrapText="1"/>
    </xf>
    <xf numFmtId="0" fontId="2" fillId="0" borderId="0" xfId="1" applyAlignment="1">
      <alignment horizontal="center" wrapText="1"/>
    </xf>
    <xf numFmtId="0" fontId="20" fillId="0" borderId="0" xfId="0" applyFont="1" applyAlignment="1">
      <alignment horizontal="left" vertical="center" wrapText="1"/>
    </xf>
    <xf numFmtId="0" fontId="25" fillId="0" borderId="0" xfId="0" applyFont="1" applyAlignment="1">
      <alignment horizontal="left" vertical="center"/>
    </xf>
    <xf numFmtId="0" fontId="26" fillId="0" borderId="0" xfId="0" applyFont="1" applyAlignment="1">
      <alignment horizontal="center" vertical="center"/>
    </xf>
    <xf numFmtId="0" fontId="2" fillId="0" borderId="7" xfId="1" applyBorder="1" applyAlignment="1">
      <alignment horizontal="left" vertical="center" wrapText="1"/>
    </xf>
    <xf numFmtId="0" fontId="11" fillId="0" borderId="10" xfId="0" applyFont="1" applyBorder="1" applyAlignment="1">
      <alignment horizontal="left" vertical="top" wrapText="1"/>
    </xf>
    <xf numFmtId="0" fontId="11" fillId="0" borderId="11" xfId="0" applyFont="1" applyBorder="1" applyAlignment="1">
      <alignment horizontal="left" vertical="top" wrapText="1"/>
    </xf>
    <xf numFmtId="0" fontId="11" fillId="0" borderId="12" xfId="0" applyFont="1" applyBorder="1" applyAlignment="1">
      <alignment horizontal="left" vertical="top" wrapText="1"/>
    </xf>
    <xf numFmtId="0" fontId="1" fillId="0" borderId="10" xfId="0" applyFont="1" applyBorder="1" applyAlignment="1">
      <alignment horizontal="left" vertical="top" wrapText="1"/>
    </xf>
    <xf numFmtId="0" fontId="1" fillId="0" borderId="11" xfId="0" applyFont="1"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1" fillId="0" borderId="12" xfId="0" applyFont="1" applyBorder="1" applyAlignment="1">
      <alignment horizontal="left" vertical="top" wrapText="1"/>
    </xf>
    <xf numFmtId="0" fontId="0" fillId="0" borderId="12" xfId="0" applyBorder="1" applyAlignment="1">
      <alignment horizontal="left" vertical="top" wrapText="1"/>
    </xf>
    <xf numFmtId="0" fontId="1" fillId="0" borderId="10" xfId="0" applyFont="1" applyBorder="1" applyAlignment="1">
      <alignment horizontal="left" wrapText="1"/>
    </xf>
    <xf numFmtId="0" fontId="1" fillId="0" borderId="11" xfId="0" applyFont="1" applyBorder="1" applyAlignment="1">
      <alignment horizontal="left" wrapText="1"/>
    </xf>
    <xf numFmtId="0" fontId="1" fillId="0" borderId="10" xfId="0" applyFont="1" applyBorder="1" applyAlignment="1">
      <alignment horizontal="left" vertical="top"/>
    </xf>
    <xf numFmtId="0" fontId="1" fillId="0" borderId="11" xfId="0" applyFont="1" applyBorder="1" applyAlignment="1">
      <alignment horizontal="left" vertical="top"/>
    </xf>
    <xf numFmtId="0" fontId="1" fillId="0" borderId="12" xfId="0" applyFont="1" applyBorder="1" applyAlignment="1">
      <alignment horizontal="left" vertical="top"/>
    </xf>
    <xf numFmtId="0" fontId="0" fillId="0" borderId="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9" xfId="0" applyBorder="1" applyAlignment="1">
      <alignment horizontal="left" vertical="top"/>
    </xf>
    <xf numFmtId="0" fontId="0" fillId="0" borderId="28" xfId="0" applyBorder="1" applyAlignment="1">
      <alignment horizontal="left" vertical="top" wrapText="1"/>
    </xf>
    <xf numFmtId="0" fontId="0" fillId="0" borderId="17" xfId="0" applyBorder="1" applyAlignment="1">
      <alignment horizontal="left" vertical="top" wrapText="1"/>
    </xf>
    <xf numFmtId="0" fontId="0" fillId="0" borderId="0" xfId="0" applyBorder="1" applyAlignment="1">
      <alignment horizontal="left" vertical="top" wrapText="1"/>
    </xf>
    <xf numFmtId="0" fontId="0" fillId="0" borderId="22" xfId="0" applyBorder="1" applyAlignment="1">
      <alignment horizontal="left" vertical="top" wrapText="1"/>
    </xf>
    <xf numFmtId="0" fontId="0" fillId="0" borderId="29" xfId="0" applyBorder="1" applyAlignment="1">
      <alignment horizontal="left" vertical="top" wrapText="1"/>
    </xf>
    <xf numFmtId="0" fontId="1" fillId="10" borderId="14" xfId="0" applyFont="1" applyFill="1" applyBorder="1" applyAlignment="1">
      <alignment horizontal="left" vertical="top"/>
    </xf>
    <xf numFmtId="0" fontId="1" fillId="10" borderId="15" xfId="0" applyFont="1" applyFill="1" applyBorder="1" applyAlignment="1">
      <alignment horizontal="left" vertical="top"/>
    </xf>
    <xf numFmtId="0" fontId="1" fillId="10" borderId="16" xfId="0" applyFont="1" applyFill="1" applyBorder="1" applyAlignment="1">
      <alignment horizontal="left" vertical="top"/>
    </xf>
    <xf numFmtId="0" fontId="1" fillId="11" borderId="14" xfId="0" applyFont="1" applyFill="1" applyBorder="1" applyAlignment="1">
      <alignment horizontal="left" vertical="top"/>
    </xf>
    <xf numFmtId="0" fontId="1" fillId="11" borderId="15" xfId="0" applyFont="1" applyFill="1" applyBorder="1" applyAlignment="1">
      <alignment horizontal="left" vertical="top"/>
    </xf>
    <xf numFmtId="0" fontId="1" fillId="11" borderId="16" xfId="0" applyFont="1" applyFill="1" applyBorder="1" applyAlignment="1">
      <alignment horizontal="left" vertical="top"/>
    </xf>
    <xf numFmtId="0" fontId="1" fillId="12" borderId="14" xfId="0" applyFont="1" applyFill="1" applyBorder="1" applyAlignment="1">
      <alignment horizontal="left" vertical="top"/>
    </xf>
    <xf numFmtId="0" fontId="1" fillId="12" borderId="15" xfId="0" applyFont="1" applyFill="1" applyBorder="1" applyAlignment="1">
      <alignment horizontal="left" vertical="top"/>
    </xf>
    <xf numFmtId="0" fontId="1" fillId="12" borderId="16" xfId="0" applyFont="1" applyFill="1" applyBorder="1" applyAlignment="1">
      <alignment horizontal="left" vertical="top"/>
    </xf>
    <xf numFmtId="0" fontId="0" fillId="0" borderId="24" xfId="0" applyBorder="1" applyAlignment="1">
      <alignment horizontal="left" vertical="top" wrapText="1"/>
    </xf>
    <xf numFmtId="0" fontId="0" fillId="0" borderId="23" xfId="0" applyBorder="1" applyAlignment="1">
      <alignment horizontal="left" vertical="top" wrapText="1"/>
    </xf>
    <xf numFmtId="0" fontId="0" fillId="0" borderId="18" xfId="0" applyBorder="1" applyAlignment="1">
      <alignment horizontal="left" vertical="top" wrapText="1"/>
    </xf>
    <xf numFmtId="0" fontId="0" fillId="0" borderId="30" xfId="0" applyBorder="1" applyAlignment="1">
      <alignment horizontal="left" vertical="top" wrapText="1"/>
    </xf>
    <xf numFmtId="0" fontId="1" fillId="4" borderId="14" xfId="0" applyFont="1" applyFill="1" applyBorder="1" applyAlignment="1">
      <alignment horizontal="left" vertical="top"/>
    </xf>
    <xf numFmtId="0" fontId="1" fillId="4" borderId="15" xfId="0" applyFont="1" applyFill="1" applyBorder="1" applyAlignment="1">
      <alignment horizontal="left" vertical="top"/>
    </xf>
    <xf numFmtId="0" fontId="1" fillId="4" borderId="16" xfId="0" applyFont="1" applyFill="1" applyBorder="1" applyAlignment="1">
      <alignment horizontal="left" vertical="top"/>
    </xf>
    <xf numFmtId="0" fontId="1" fillId="5" borderId="14" xfId="0" applyFont="1" applyFill="1" applyBorder="1" applyAlignment="1">
      <alignment horizontal="left" vertical="top"/>
    </xf>
    <xf numFmtId="0" fontId="1" fillId="5" borderId="15" xfId="0" applyFont="1" applyFill="1" applyBorder="1" applyAlignment="1">
      <alignment horizontal="left" vertical="top"/>
    </xf>
    <xf numFmtId="0" fontId="1" fillId="5" borderId="16" xfId="0" applyFont="1" applyFill="1" applyBorder="1" applyAlignment="1">
      <alignment horizontal="left" vertical="top"/>
    </xf>
    <xf numFmtId="0" fontId="1" fillId="6" borderId="14" xfId="0" applyFont="1" applyFill="1" applyBorder="1" applyAlignment="1">
      <alignment horizontal="left" vertical="top"/>
    </xf>
    <xf numFmtId="0" fontId="1" fillId="6" borderId="15" xfId="0" applyFont="1" applyFill="1" applyBorder="1" applyAlignment="1">
      <alignment horizontal="left" vertical="top"/>
    </xf>
    <xf numFmtId="0" fontId="1" fillId="6" borderId="16" xfId="0" applyFont="1" applyFill="1" applyBorder="1" applyAlignment="1">
      <alignment horizontal="left" vertical="top"/>
    </xf>
    <xf numFmtId="0" fontId="1" fillId="7" borderId="14" xfId="0" applyFont="1" applyFill="1" applyBorder="1" applyAlignment="1">
      <alignment horizontal="left" vertical="top"/>
    </xf>
    <xf numFmtId="0" fontId="1" fillId="7" borderId="15" xfId="0" applyFont="1" applyFill="1" applyBorder="1" applyAlignment="1">
      <alignment horizontal="left" vertical="top"/>
    </xf>
    <xf numFmtId="0" fontId="1" fillId="7" borderId="16" xfId="0" applyFont="1" applyFill="1" applyBorder="1" applyAlignment="1">
      <alignment horizontal="left" vertical="top"/>
    </xf>
    <xf numFmtId="0" fontId="1" fillId="8" borderId="14" xfId="0" applyFont="1" applyFill="1" applyBorder="1" applyAlignment="1">
      <alignment horizontal="left" vertical="top"/>
    </xf>
    <xf numFmtId="0" fontId="1" fillId="8" borderId="15" xfId="0" applyFont="1" applyFill="1" applyBorder="1" applyAlignment="1">
      <alignment horizontal="left" vertical="top"/>
    </xf>
    <xf numFmtId="0" fontId="1" fillId="8" borderId="16" xfId="0" applyFont="1" applyFill="1" applyBorder="1" applyAlignment="1">
      <alignment horizontal="left" vertical="top"/>
    </xf>
    <xf numFmtId="0" fontId="1" fillId="9" borderId="14" xfId="0" applyFont="1" applyFill="1" applyBorder="1" applyAlignment="1">
      <alignment horizontal="left" vertical="top"/>
    </xf>
    <xf numFmtId="0" fontId="1" fillId="9" borderId="15" xfId="0" applyFont="1" applyFill="1" applyBorder="1" applyAlignment="1">
      <alignment horizontal="left" vertical="top"/>
    </xf>
    <xf numFmtId="0" fontId="1" fillId="9" borderId="16" xfId="0" applyFont="1" applyFill="1" applyBorder="1" applyAlignment="1">
      <alignment horizontal="left" vertical="top"/>
    </xf>
    <xf numFmtId="0" fontId="1" fillId="19" borderId="9" xfId="0" applyFont="1" applyFill="1" applyBorder="1" applyAlignment="1">
      <alignment horizontal="left"/>
    </xf>
    <xf numFmtId="0" fontId="0" fillId="0" borderId="9" xfId="0" applyBorder="1" applyAlignment="1">
      <alignment horizontal="left" wrapText="1"/>
    </xf>
    <xf numFmtId="0" fontId="0" fillId="17" borderId="25" xfId="0" applyFont="1" applyFill="1" applyBorder="1" applyAlignment="1">
      <alignment horizontal="left"/>
    </xf>
    <xf numFmtId="0" fontId="0" fillId="0" borderId="0" xfId="0" applyAlignment="1">
      <alignment horizontal="left"/>
    </xf>
    <xf numFmtId="0" fontId="6" fillId="16" borderId="25" xfId="0" applyFont="1" applyFill="1" applyBorder="1" applyAlignment="1">
      <alignment horizontal="left"/>
    </xf>
    <xf numFmtId="0" fontId="6" fillId="16" borderId="0" xfId="0" applyFont="1" applyFill="1" applyBorder="1" applyAlignment="1">
      <alignment horizontal="left"/>
    </xf>
    <xf numFmtId="0" fontId="0" fillId="17" borderId="0" xfId="0" applyFont="1" applyFill="1" applyBorder="1" applyAlignment="1">
      <alignment horizontal="left"/>
    </xf>
    <xf numFmtId="0" fontId="0" fillId="18" borderId="25" xfId="0" applyFont="1" applyFill="1" applyBorder="1" applyAlignment="1">
      <alignment horizontal="left"/>
    </xf>
    <xf numFmtId="0" fontId="0" fillId="18" borderId="0" xfId="0" applyFont="1" applyFill="1" applyBorder="1" applyAlignment="1">
      <alignment horizontal="left"/>
    </xf>
    <xf numFmtId="0" fontId="0" fillId="0" borderId="19" xfId="0" applyBorder="1" applyAlignment="1">
      <alignment horizontal="left" vertical="top" wrapText="1"/>
    </xf>
    <xf numFmtId="0" fontId="0" fillId="0" borderId="11" xfId="0" applyBorder="1" applyAlignment="1">
      <alignment horizontal="left" wrapText="1"/>
    </xf>
    <xf numFmtId="0" fontId="0" fillId="0" borderId="12" xfId="0" applyBorder="1" applyAlignment="1">
      <alignment horizontal="left" wrapText="1"/>
    </xf>
    <xf numFmtId="0" fontId="0" fillId="0" borderId="11" xfId="0" applyFill="1" applyBorder="1" applyAlignment="1">
      <alignment horizontal="left" vertical="top" wrapText="1"/>
    </xf>
    <xf numFmtId="0" fontId="0" fillId="0" borderId="12" xfId="0" applyFill="1" applyBorder="1" applyAlignment="1">
      <alignment horizontal="left" vertical="top" wrapText="1"/>
    </xf>
    <xf numFmtId="0" fontId="0" fillId="0" borderId="18" xfId="0" applyBorder="1" applyAlignment="1">
      <alignment horizontal="left" wrapText="1"/>
    </xf>
    <xf numFmtId="0" fontId="0" fillId="0" borderId="19" xfId="0" applyBorder="1" applyAlignment="1">
      <alignment horizontal="left" wrapText="1"/>
    </xf>
    <xf numFmtId="0" fontId="0" fillId="0" borderId="10" xfId="0" applyFill="1" applyBorder="1" applyAlignment="1">
      <alignment horizontal="left" vertical="top" wrapText="1"/>
    </xf>
    <xf numFmtId="0" fontId="72" fillId="0" borderId="9" xfId="0" applyFont="1" applyBorder="1" applyAlignment="1">
      <alignment horizontal="center" vertical="center" wrapText="1"/>
    </xf>
    <xf numFmtId="0" fontId="72" fillId="0" borderId="9" xfId="0" applyFont="1" applyBorder="1" applyAlignment="1">
      <alignment horizontal="center" vertical="center"/>
    </xf>
    <xf numFmtId="0" fontId="72" fillId="0" borderId="10" xfId="0" applyFont="1" applyBorder="1" applyAlignment="1">
      <alignment horizontal="center" vertical="center"/>
    </xf>
    <xf numFmtId="0" fontId="72" fillId="0" borderId="12" xfId="0" applyFont="1" applyBorder="1" applyAlignment="1">
      <alignment horizontal="center" vertical="center"/>
    </xf>
    <xf numFmtId="0" fontId="11" fillId="0" borderId="10" xfId="0" applyFont="1" applyBorder="1" applyAlignment="1">
      <alignment horizontal="left" vertical="top"/>
    </xf>
    <xf numFmtId="0" fontId="11" fillId="0" borderId="11" xfId="0" applyFont="1" applyBorder="1" applyAlignment="1">
      <alignment horizontal="left" vertical="top"/>
    </xf>
    <xf numFmtId="0" fontId="11" fillId="0" borderId="12" xfId="0" applyFont="1" applyBorder="1" applyAlignment="1">
      <alignment horizontal="left" vertical="top"/>
    </xf>
    <xf numFmtId="0" fontId="0" fillId="0" borderId="10" xfId="0" applyFill="1" applyBorder="1" applyAlignment="1">
      <alignment horizontal="left" vertical="top"/>
    </xf>
    <xf numFmtId="0" fontId="0" fillId="0" borderId="11" xfId="0" applyFill="1" applyBorder="1" applyAlignment="1">
      <alignment horizontal="left" vertical="top"/>
    </xf>
    <xf numFmtId="0" fontId="0" fillId="0" borderId="12" xfId="0" applyFill="1" applyBorder="1" applyAlignment="1">
      <alignment horizontal="left" vertical="top"/>
    </xf>
    <xf numFmtId="0" fontId="0" fillId="0" borderId="11" xfId="0" applyBorder="1" applyAlignment="1">
      <alignment horizontal="left" vertical="top"/>
    </xf>
    <xf numFmtId="0" fontId="1" fillId="0" borderId="21" xfId="0" applyFont="1" applyBorder="1" applyAlignment="1">
      <alignment horizontal="left" vertical="top" wrapText="1"/>
    </xf>
    <xf numFmtId="0" fontId="1" fillId="0" borderId="24" xfId="0" applyFont="1" applyBorder="1" applyAlignment="1">
      <alignment horizontal="left" vertical="top" wrapText="1"/>
    </xf>
    <xf numFmtId="0" fontId="1" fillId="0" borderId="23" xfId="0" applyFont="1" applyBorder="1" applyAlignment="1">
      <alignment horizontal="left" vertical="top" wrapText="1"/>
    </xf>
    <xf numFmtId="0" fontId="0" fillId="0" borderId="10" xfId="0" applyBorder="1" applyAlignment="1">
      <alignment horizontal="left" vertical="top"/>
    </xf>
    <xf numFmtId="0" fontId="0" fillId="0" borderId="12" xfId="0" applyBorder="1" applyAlignment="1">
      <alignment horizontal="left" vertical="top"/>
    </xf>
    <xf numFmtId="0" fontId="0" fillId="0" borderId="10" xfId="0" applyBorder="1" applyAlignment="1">
      <alignment horizontal="left" wrapText="1"/>
    </xf>
    <xf numFmtId="0" fontId="43" fillId="0" borderId="0" xfId="0" applyFont="1" applyAlignment="1">
      <alignment horizontal="left" vertical="center" wrapText="1"/>
    </xf>
    <xf numFmtId="0" fontId="40" fillId="0" borderId="0" xfId="0" applyFont="1" applyAlignment="1">
      <alignment horizontal="left" vertical="center" wrapText="1"/>
    </xf>
    <xf numFmtId="0" fontId="41" fillId="0" borderId="0" xfId="0" applyFont="1" applyAlignment="1">
      <alignment horizontal="left" vertical="center" wrapText="1"/>
    </xf>
    <xf numFmtId="0" fontId="42" fillId="0" borderId="0" xfId="0" applyFont="1" applyAlignment="1">
      <alignment horizontal="left" vertical="center" wrapText="1"/>
    </xf>
    <xf numFmtId="0" fontId="1" fillId="0" borderId="0" xfId="0" applyFont="1" applyAlignment="1">
      <alignment horizontal="left" vertical="top" wrapText="1"/>
    </xf>
    <xf numFmtId="0" fontId="1" fillId="0" borderId="0" xfId="0" applyFont="1" applyAlignment="1">
      <alignment horizontal="left" vertical="top"/>
    </xf>
    <xf numFmtId="0" fontId="37" fillId="0" borderId="0" xfId="0" applyFont="1" applyAlignment="1">
      <alignment horizontal="left" vertical="top" wrapText="1"/>
    </xf>
    <xf numFmtId="0" fontId="0" fillId="0" borderId="0" xfId="0" applyAlignment="1">
      <alignment horizontal="left" vertical="top" wrapText="1"/>
    </xf>
    <xf numFmtId="0" fontId="39" fillId="0" borderId="0" xfId="0" applyFont="1" applyAlignment="1">
      <alignment horizontal="left" vertical="top" wrapText="1"/>
    </xf>
    <xf numFmtId="49" fontId="0" fillId="0" borderId="10" xfId="0" applyNumberFormat="1" applyBorder="1" applyAlignment="1">
      <alignment horizontal="left" vertical="top" wrapText="1"/>
    </xf>
    <xf numFmtId="49" fontId="0" fillId="0" borderId="11" xfId="0" applyNumberFormat="1" applyBorder="1" applyAlignment="1">
      <alignment horizontal="left" vertical="top" wrapText="1"/>
    </xf>
    <xf numFmtId="49" fontId="0" fillId="0" borderId="12" xfId="0" applyNumberFormat="1" applyBorder="1" applyAlignment="1">
      <alignment horizontal="left" vertical="top" wrapText="1"/>
    </xf>
    <xf numFmtId="49" fontId="8" fillId="0" borderId="11" xfId="0" applyNumberFormat="1" applyFont="1" applyBorder="1" applyAlignment="1">
      <alignment horizontal="left" vertical="top" wrapText="1"/>
    </xf>
    <xf numFmtId="49" fontId="8" fillId="0" borderId="12" xfId="0" applyNumberFormat="1" applyFont="1" applyBorder="1" applyAlignment="1">
      <alignment horizontal="left" vertical="top" wrapText="1"/>
    </xf>
    <xf numFmtId="49" fontId="8" fillId="0" borderId="10" xfId="0" applyNumberFormat="1" applyFont="1" applyBorder="1" applyAlignment="1">
      <alignment horizontal="left" vertical="top" wrapText="1"/>
    </xf>
    <xf numFmtId="49" fontId="0" fillId="0" borderId="9" xfId="0" applyNumberFormat="1" applyBorder="1" applyAlignment="1">
      <alignment horizontal="left" vertical="top" wrapText="1"/>
    </xf>
    <xf numFmtId="0" fontId="8" fillId="0" borderId="10" xfId="0" applyFont="1" applyBorder="1" applyAlignment="1">
      <alignment horizontal="left" vertical="top" wrapText="1"/>
    </xf>
    <xf numFmtId="0" fontId="8" fillId="0" borderId="11" xfId="0" applyFont="1" applyBorder="1" applyAlignment="1">
      <alignment horizontal="left" vertical="top" wrapText="1"/>
    </xf>
    <xf numFmtId="49" fontId="0" fillId="0" borderId="10" xfId="0" applyNumberFormat="1" applyBorder="1" applyAlignment="1">
      <alignment horizontal="left" vertical="top"/>
    </xf>
    <xf numFmtId="49" fontId="0" fillId="0" borderId="11" xfId="0" applyNumberFormat="1" applyBorder="1" applyAlignment="1">
      <alignment horizontal="left" vertical="top"/>
    </xf>
    <xf numFmtId="49" fontId="0" fillId="0" borderId="12" xfId="0" applyNumberFormat="1" applyBorder="1" applyAlignment="1">
      <alignment horizontal="left" vertical="top"/>
    </xf>
    <xf numFmtId="0" fontId="0" fillId="0" borderId="11" xfId="0" applyBorder="1" applyAlignment="1">
      <alignment horizontal="left" vertical="center" wrapText="1"/>
    </xf>
    <xf numFmtId="0" fontId="8" fillId="0" borderId="12" xfId="0" applyFont="1" applyBorder="1" applyAlignment="1">
      <alignment horizontal="left" vertical="top" wrapText="1"/>
    </xf>
    <xf numFmtId="0" fontId="49" fillId="20" borderId="32" xfId="0" applyFont="1" applyFill="1" applyBorder="1" applyAlignment="1">
      <alignment horizontal="center" vertical="center" wrapText="1"/>
    </xf>
    <xf numFmtId="14" fontId="18" fillId="21" borderId="12" xfId="0" applyNumberFormat="1" applyFont="1" applyFill="1" applyBorder="1" applyAlignment="1">
      <alignment horizontal="left" vertical="top" wrapText="1"/>
    </xf>
    <xf numFmtId="14" fontId="18" fillId="21" borderId="9" xfId="0" applyNumberFormat="1" applyFont="1" applyFill="1" applyBorder="1" applyAlignment="1">
      <alignment horizontal="left" vertical="top" wrapText="1"/>
    </xf>
    <xf numFmtId="0" fontId="18" fillId="21" borderId="9" xfId="0" applyFont="1" applyFill="1" applyBorder="1" applyAlignment="1">
      <alignment horizontal="left" vertical="top" wrapText="1"/>
    </xf>
    <xf numFmtId="0" fontId="18" fillId="22" borderId="9" xfId="0" applyFont="1" applyFill="1" applyBorder="1" applyAlignment="1">
      <alignment horizontal="left" vertical="top" wrapText="1"/>
    </xf>
    <xf numFmtId="14" fontId="18" fillId="22" borderId="9" xfId="0" applyNumberFormat="1" applyFont="1" applyFill="1" applyBorder="1" applyAlignment="1">
      <alignment horizontal="left" vertical="top" wrapText="1"/>
    </xf>
    <xf numFmtId="0" fontId="87" fillId="25" borderId="35" xfId="0" applyFont="1" applyFill="1" applyBorder="1" applyAlignment="1">
      <alignment horizontal="center" vertical="center" wrapText="1"/>
    </xf>
    <xf numFmtId="0" fontId="87" fillId="25" borderId="38" xfId="0" applyFont="1" applyFill="1" applyBorder="1" applyAlignment="1">
      <alignment horizontal="center" vertical="center" wrapText="1"/>
    </xf>
    <xf numFmtId="0" fontId="90" fillId="31" borderId="34" xfId="0" applyFont="1" applyFill="1" applyBorder="1" applyAlignment="1">
      <alignment horizontal="center" vertical="center" wrapText="1"/>
    </xf>
    <xf numFmtId="0" fontId="90" fillId="31" borderId="37" xfId="0" applyFont="1" applyFill="1" applyBorder="1" applyAlignment="1">
      <alignment horizontal="center" vertical="center" wrapText="1"/>
    </xf>
    <xf numFmtId="0" fontId="87" fillId="35" borderId="49" xfId="0" applyFont="1" applyFill="1" applyBorder="1" applyAlignment="1">
      <alignment horizontal="center" vertical="center"/>
    </xf>
    <xf numFmtId="0" fontId="87" fillId="35" borderId="51" xfId="0" applyFont="1" applyFill="1" applyBorder="1" applyAlignment="1">
      <alignment horizontal="center" vertical="center"/>
    </xf>
    <xf numFmtId="0" fontId="86" fillId="0" borderId="46" xfId="0" applyFont="1" applyBorder="1" applyAlignment="1">
      <alignment horizontal="center"/>
    </xf>
    <xf numFmtId="0" fontId="89" fillId="0" borderId="0" xfId="1" applyFont="1" applyAlignment="1">
      <alignment horizontal="left" wrapText="1"/>
    </xf>
    <xf numFmtId="0" fontId="86" fillId="0" borderId="45" xfId="0" applyFont="1" applyBorder="1" applyAlignment="1">
      <alignment horizontal="center"/>
    </xf>
    <xf numFmtId="0" fontId="86" fillId="0" borderId="54" xfId="0" applyFont="1" applyBorder="1" applyAlignment="1">
      <alignment horizontal="center"/>
    </xf>
    <xf numFmtId="0" fontId="87" fillId="15" borderId="45" xfId="0" applyFont="1" applyFill="1" applyBorder="1" applyAlignment="1">
      <alignment horizontal="center" vertical="center" wrapText="1"/>
    </xf>
    <xf numFmtId="0" fontId="87" fillId="15" borderId="54" xfId="0" applyFont="1" applyFill="1" applyBorder="1" applyAlignment="1">
      <alignment horizontal="center" vertical="center" wrapText="1"/>
    </xf>
    <xf numFmtId="0" fontId="87" fillId="20" borderId="34" xfId="0" applyFont="1" applyFill="1" applyBorder="1" applyAlignment="1">
      <alignment horizontal="center" vertical="center" wrapText="1"/>
    </xf>
    <xf numFmtId="0" fontId="87" fillId="19" borderId="34" xfId="0" applyFont="1" applyFill="1" applyBorder="1" applyAlignment="1">
      <alignment horizontal="center" vertical="center" wrapText="1"/>
    </xf>
    <xf numFmtId="0" fontId="87" fillId="24" borderId="34" xfId="0" applyFont="1" applyFill="1" applyBorder="1" applyAlignment="1">
      <alignment horizontal="center" vertical="center" wrapText="1"/>
    </xf>
    <xf numFmtId="0" fontId="86" fillId="35" borderId="49" xfId="0" applyFont="1" applyFill="1" applyBorder="1" applyAlignment="1">
      <alignment horizontal="center" vertical="center" wrapText="1"/>
    </xf>
    <xf numFmtId="0" fontId="86" fillId="35" borderId="51" xfId="0" applyFont="1" applyFill="1" applyBorder="1" applyAlignment="1">
      <alignment horizontal="center" vertical="center" wrapText="1"/>
    </xf>
    <xf numFmtId="0" fontId="86" fillId="0" borderId="56" xfId="0" applyFont="1" applyBorder="1" applyAlignment="1">
      <alignment horizontal="center"/>
    </xf>
    <xf numFmtId="0" fontId="86" fillId="0" borderId="24" xfId="0" applyFont="1" applyBorder="1" applyAlignment="1">
      <alignment horizontal="center"/>
    </xf>
    <xf numFmtId="0" fontId="86" fillId="0" borderId="23" xfId="0" applyFont="1" applyBorder="1" applyAlignment="1">
      <alignment horizontal="center"/>
    </xf>
    <xf numFmtId="0" fontId="90" fillId="31" borderId="36" xfId="0" applyFont="1" applyFill="1" applyBorder="1" applyAlignment="1">
      <alignment horizontal="center" vertical="center" wrapText="1"/>
    </xf>
    <xf numFmtId="0" fontId="90" fillId="31" borderId="55" xfId="0" applyFont="1" applyFill="1" applyBorder="1" applyAlignment="1">
      <alignment horizontal="center" vertical="center" wrapText="1"/>
    </xf>
    <xf numFmtId="0" fontId="87" fillId="25" borderId="17" xfId="0" applyFont="1" applyFill="1" applyBorder="1" applyAlignment="1">
      <alignment horizontal="center" vertical="center" wrapText="1"/>
    </xf>
    <xf numFmtId="0" fontId="86" fillId="0" borderId="9" xfId="0" applyFont="1" applyBorder="1" applyAlignment="1">
      <alignment horizontal="center"/>
    </xf>
    <xf numFmtId="0" fontId="87" fillId="15" borderId="46" xfId="0" applyFont="1" applyFill="1" applyBorder="1" applyAlignment="1">
      <alignment horizontal="center" vertical="center" wrapText="1"/>
    </xf>
    <xf numFmtId="0" fontId="87" fillId="35" borderId="49" xfId="0" applyFont="1" applyFill="1" applyBorder="1" applyAlignment="1">
      <alignment horizontal="center" vertical="center" wrapText="1"/>
    </xf>
    <xf numFmtId="0" fontId="87" fillId="35" borderId="51" xfId="0" applyFont="1" applyFill="1" applyBorder="1" applyAlignment="1">
      <alignment horizontal="center" vertical="center" wrapText="1"/>
    </xf>
    <xf numFmtId="0" fontId="86" fillId="0" borderId="12" xfId="0" applyFont="1" applyBorder="1" applyAlignment="1">
      <alignment horizontal="center"/>
    </xf>
    <xf numFmtId="0" fontId="86" fillId="35" borderId="49" xfId="0" applyFont="1" applyFill="1" applyBorder="1" applyAlignment="1">
      <alignment horizontal="center" vertical="center"/>
    </xf>
    <xf numFmtId="0" fontId="86" fillId="35" borderId="51" xfId="0" applyFont="1" applyFill="1" applyBorder="1" applyAlignment="1">
      <alignment horizontal="center" vertical="center"/>
    </xf>
    <xf numFmtId="0" fontId="86" fillId="0" borderId="11" xfId="0" applyFont="1" applyBorder="1" applyAlignment="1">
      <alignment horizontal="center"/>
    </xf>
    <xf numFmtId="0" fontId="87" fillId="15" borderId="52" xfId="0" applyFont="1" applyFill="1" applyBorder="1" applyAlignment="1">
      <alignment horizontal="center" vertical="center" wrapText="1"/>
    </xf>
    <xf numFmtId="0" fontId="87" fillId="15" borderId="53" xfId="0" applyFont="1" applyFill="1" applyBorder="1" applyAlignment="1">
      <alignment horizontal="center" vertical="center" wrapText="1"/>
    </xf>
    <xf numFmtId="0" fontId="87" fillId="20" borderId="41" xfId="0" applyFont="1" applyFill="1" applyBorder="1" applyAlignment="1">
      <alignment horizontal="center" vertical="center" wrapText="1"/>
    </xf>
    <xf numFmtId="0" fontId="90" fillId="31" borderId="42" xfId="0" applyFont="1" applyFill="1" applyBorder="1" applyAlignment="1">
      <alignment horizontal="center" vertical="center" wrapText="1"/>
    </xf>
    <xf numFmtId="0" fontId="90" fillId="31" borderId="44" xfId="0" applyFont="1" applyFill="1" applyBorder="1" applyAlignment="1">
      <alignment horizontal="center" vertical="center" wrapText="1"/>
    </xf>
    <xf numFmtId="0" fontId="87" fillId="35" borderId="36" xfId="0" applyFont="1" applyFill="1" applyBorder="1" applyAlignment="1">
      <alignment horizontal="center" vertical="center"/>
    </xf>
    <xf numFmtId="0" fontId="87" fillId="35" borderId="39" xfId="0" applyFont="1" applyFill="1" applyBorder="1" applyAlignment="1">
      <alignment horizontal="center" vertical="center"/>
    </xf>
    <xf numFmtId="0" fontId="87" fillId="0" borderId="45" xfId="0" applyFont="1" applyBorder="1" applyAlignment="1">
      <alignment horizontal="center" vertical="top" wrapText="1"/>
    </xf>
    <xf numFmtId="0" fontId="87" fillId="0" borderId="46" xfId="0" applyFont="1" applyBorder="1" applyAlignment="1">
      <alignment horizontal="center" vertical="top" wrapText="1"/>
    </xf>
    <xf numFmtId="0" fontId="87" fillId="0" borderId="47" xfId="0" applyFont="1" applyBorder="1" applyAlignment="1">
      <alignment horizontal="center" vertical="top" wrapText="1"/>
    </xf>
    <xf numFmtId="0" fontId="87" fillId="15" borderId="48" xfId="0" applyFont="1" applyFill="1" applyBorder="1" applyAlignment="1">
      <alignment horizontal="center" vertical="center" wrapText="1"/>
    </xf>
    <xf numFmtId="0" fontId="87" fillId="15" borderId="50" xfId="0" applyFont="1" applyFill="1" applyBorder="1" applyAlignment="1">
      <alignment horizontal="center" vertical="center" wrapText="1"/>
    </xf>
    <xf numFmtId="0" fontId="87" fillId="15" borderId="0" xfId="0" applyFont="1" applyFill="1" applyBorder="1" applyAlignment="1">
      <alignment horizontal="center" vertical="center" wrapText="1"/>
    </xf>
  </cellXfs>
  <cellStyles count="7">
    <cellStyle name="60 % – Zvýraznění 4" xfId="4" builtinId="44"/>
    <cellStyle name="Hypertextový odkaz" xfId="1" builtinId="8"/>
    <cellStyle name="Neutrální" xfId="3" builtinId="28"/>
    <cellStyle name="Normální" xfId="0" builtinId="0"/>
    <cellStyle name="Normální 2" xfId="6" xr:uid="{DDF5F8C9-D0A6-49C1-80D8-FDD3AF5ABDF1}"/>
    <cellStyle name="Normální 4" xfId="5" xr:uid="{50FBCE87-294A-420F-8FA4-7CDBE3219A24}"/>
    <cellStyle name="Správně" xfId="2" builtinId="26"/>
  </cellStyles>
  <dxfs count="375">
    <dxf>
      <font>
        <color rgb="FF9C0006"/>
      </font>
      <fill>
        <patternFill>
          <bgColor rgb="FFFFC7CE"/>
        </patternFill>
      </fill>
    </dxf>
    <dxf>
      <font>
        <color auto="1"/>
      </font>
      <fill>
        <patternFill>
          <fgColor rgb="FF00B0F0"/>
          <bgColor rgb="FF00B0F0"/>
        </patternFill>
      </fill>
    </dxf>
    <dxf>
      <font>
        <b/>
        <i val="0"/>
        <strike val="0"/>
        <condense val="0"/>
        <extend val="0"/>
        <outline val="0"/>
        <shadow val="0"/>
        <u val="none"/>
        <vertAlign val="baseline"/>
        <sz val="11"/>
        <color theme="1"/>
        <name val="Calibri"/>
        <family val="2"/>
        <charset val="238"/>
        <scheme val="minor"/>
      </font>
    </dxf>
    <dxf>
      <font>
        <color auto="1"/>
      </font>
      <numFmt numFmtId="13" formatCode="0%"/>
      <alignment horizontal="general" vertical="top" textRotation="0" wrapText="1" indent="0" justifyLastLine="0" shrinkToFit="0" readingOrder="0"/>
    </dxf>
    <dxf>
      <numFmt numFmtId="30" formatCode="@"/>
      <alignment horizontal="right" vertical="top" textRotation="0" wrapText="1" indent="0" justifyLastLine="0" shrinkToFit="0" readingOrder="0"/>
    </dxf>
    <dxf>
      <numFmt numFmtId="164" formatCode="d/m/yyyy"/>
      <alignment horizontal="right"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color rgb="FF000000"/>
      </font>
      <alignment horizontal="general" vertical="top" textRotation="0" wrapText="1" indent="0" justifyLastLine="0" shrinkToFit="0" readingOrder="0"/>
    </dxf>
    <dxf>
      <numFmt numFmtId="30" formatCode="@"/>
      <alignment horizontal="right"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numFmt numFmtId="30" formatCode="@"/>
      <alignment horizontal="general" vertical="top" textRotation="0" wrapText="1" indent="0" justifyLastLine="0" shrinkToFit="0" readingOrder="0"/>
    </dxf>
    <dxf>
      <numFmt numFmtId="30" formatCode="@"/>
      <alignment horizontal="right" vertical="top" textRotation="0" wrapText="1" indent="0" justifyLastLine="0" shrinkToFit="0" readingOrder="0"/>
    </dxf>
    <dxf>
      <font>
        <b/>
      </font>
      <numFmt numFmtId="30" formatCode="@"/>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numFmt numFmtId="13" formatCode="0%"/>
      <alignment horizontal="general" vertical="top" textRotation="0" wrapText="1" indent="0" justifyLastLine="0" shrinkToFit="0" readingOrder="0"/>
    </dxf>
    <dxf>
      <numFmt numFmtId="164" formatCode="d/m/yyyy"/>
      <alignment horizontal="right" vertical="top" textRotation="0" wrapText="1" indent="0" justifyLastLine="0" shrinkToFit="0" readingOrder="0"/>
    </dxf>
    <dxf>
      <numFmt numFmtId="164" formatCode="d/m/yyyy"/>
      <alignment horizontal="right"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numFmt numFmtId="30" formatCode="@"/>
      <alignment horizontal="general" vertical="top" textRotation="0" wrapText="1" indent="0" justifyLastLine="0" shrinkToFit="0" readingOrder="0"/>
    </dxf>
    <dxf>
      <numFmt numFmtId="30" formatCode="@"/>
      <alignment horizontal="right" vertical="top" textRotation="0" wrapText="1" indent="0" justifyLastLine="0" shrinkToFit="0" readingOrder="0"/>
    </dxf>
    <dxf>
      <font>
        <b/>
      </font>
      <numFmt numFmtId="30" formatCode="@"/>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left"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numFmt numFmtId="13" formatCode="0%"/>
      <alignment horizontal="general" vertical="top" textRotation="0" wrapText="1" indent="0" justifyLastLine="0" shrinkToFit="0" readingOrder="0"/>
    </dxf>
    <dxf>
      <numFmt numFmtId="164" formatCode="d/m/yyyy"/>
      <alignment horizontal="right" vertical="top" textRotation="0" wrapText="1" indent="0" justifyLastLine="0" shrinkToFit="0" readingOrder="0"/>
    </dxf>
    <dxf>
      <numFmt numFmtId="164" formatCode="d/m/yyyy"/>
      <alignment horizontal="right"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numFmt numFmtId="30" formatCode="@"/>
      <alignment horizontal="general" vertical="top" textRotation="0" wrapText="1" indent="0" justifyLastLine="0" shrinkToFit="0" readingOrder="0"/>
    </dxf>
    <dxf>
      <numFmt numFmtId="30" formatCode="@"/>
      <alignment horizontal="right" vertical="top" textRotation="0" wrapText="1" indent="0" justifyLastLine="0" shrinkToFit="0" readingOrder="0"/>
    </dxf>
    <dxf>
      <font>
        <b/>
      </font>
      <numFmt numFmtId="30" formatCode="@"/>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top" textRotation="0" wrapText="1" indent="0" justifyLastLine="0" shrinkToFit="0" readingOrder="0"/>
      <border diagonalUp="0" diagonalDown="0" outline="0">
        <left style="thin">
          <color theme="0"/>
        </left>
        <right/>
        <top style="thin">
          <color theme="0"/>
        </top>
        <bottom/>
      </border>
    </dxf>
    <dxf>
      <font>
        <b val="0"/>
        <i val="0"/>
        <strike val="0"/>
        <condense val="0"/>
        <extend val="0"/>
        <outline val="0"/>
        <shadow val="0"/>
        <u/>
        <vertAlign val="baseline"/>
        <sz val="11"/>
        <color theme="10"/>
        <name val="Calibri"/>
        <scheme val="minor"/>
      </font>
      <fill>
        <patternFill patternType="none">
          <fgColor indexed="64"/>
          <bgColor auto="1"/>
        </patternFill>
      </fill>
      <alignment horizontal="general" vertical="top" textRotation="0" wrapText="1" indent="0" justifyLastLine="0" shrinkToFit="0" readingOrder="0"/>
      <border diagonalUp="0" diagonalDown="0" outline="0">
        <left/>
        <right/>
        <top style="thin">
          <color theme="0"/>
        </top>
        <bottom/>
      </border>
    </dxf>
    <dxf>
      <fill>
        <patternFill patternType="none">
          <fgColor indexed="64"/>
          <bgColor auto="1"/>
        </patternFill>
      </fill>
      <alignment horizontal="general" vertical="top" textRotation="0" wrapText="1" indent="0" justifyLastLine="0" shrinkToFit="0" readingOrder="0"/>
    </dxf>
    <dxf>
      <fill>
        <patternFill patternType="none">
          <fgColor indexed="64"/>
          <bgColor auto="1"/>
        </patternFill>
      </fill>
    </dxf>
    <dxf>
      <fill>
        <patternFill patternType="none">
          <fgColor indexed="64"/>
          <bgColor auto="1"/>
        </patternFill>
      </fill>
      <alignment horizontal="general" vertical="top" textRotation="0" wrapText="1" indent="0" justifyLastLine="0" shrinkToFit="0" readingOrder="0"/>
      <border diagonalUp="0" diagonalDown="0" outline="0">
        <left style="thin">
          <color theme="0"/>
        </left>
        <right/>
        <top style="thin">
          <color theme="0"/>
        </top>
        <bottom/>
      </border>
    </dxf>
    <dxf>
      <border outline="0">
        <bottom style="thin">
          <color theme="0"/>
        </bottom>
      </border>
    </dxf>
    <dxf>
      <fill>
        <patternFill patternType="none">
          <fgColor indexed="64"/>
          <bgColor auto="1"/>
        </patternFill>
      </fill>
    </dxf>
    <dxf>
      <font>
        <b/>
        <i val="0"/>
        <strike val="0"/>
        <condense val="0"/>
        <extend val="0"/>
        <outline val="0"/>
        <shadow val="0"/>
        <u val="none"/>
        <vertAlign val="baseline"/>
        <sz val="11"/>
        <color theme="1"/>
        <name val="Calibri"/>
        <scheme val="minor"/>
      </font>
      <fill>
        <patternFill patternType="solid">
          <fgColor indexed="64"/>
          <bgColor theme="9"/>
        </patternFill>
      </fill>
      <alignment horizontal="left" vertical="center" textRotation="0" wrapText="1" indent="0" justifyLastLine="0" shrinkToFit="0" readingOrder="0"/>
    </dxf>
    <dxf>
      <font>
        <color auto="1"/>
      </font>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font>
        <strike val="0"/>
        <outline val="0"/>
        <shadow val="0"/>
        <u val="none"/>
        <vertAlign val="baseline"/>
        <sz val="9"/>
        <color theme="1"/>
        <name val="Calibri"/>
        <family val="2"/>
        <charset val="238"/>
        <scheme val="minor"/>
      </font>
      <alignment horizontal="general" vertical="top" textRotation="0" wrapText="1" indent="0" justifyLastLine="0" shrinkToFit="0" readingOrder="0"/>
    </dxf>
    <dxf>
      <alignment horizontal="general" vertical="top" textRotation="0" wrapText="1" indent="0" justifyLastLine="0" shrinkToFit="0" readingOrder="0"/>
    </dxf>
    <dxf>
      <font>
        <color rgb="FF000000"/>
      </font>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border outline="0">
        <top style="thin">
          <color theme="0"/>
        </top>
      </border>
    </dxf>
    <dxf>
      <font>
        <b/>
        <i val="0"/>
        <strike val="0"/>
        <condense val="0"/>
        <extend val="0"/>
        <outline val="0"/>
        <shadow val="0"/>
        <u val="none"/>
        <vertAlign val="baseline"/>
        <sz val="11"/>
        <color theme="1"/>
        <name val="Calibri"/>
        <family val="2"/>
        <charset val="238"/>
        <scheme val="minor"/>
      </font>
      <fill>
        <patternFill patternType="solid">
          <fgColor indexed="64"/>
          <bgColor rgb="FFFFC000"/>
        </patternFill>
      </fill>
      <alignment horizontal="left" vertical="bottom" textRotation="0" wrapText="1" indent="0" justifyLastLine="0" shrinkToFit="0" readingOrder="0"/>
    </dxf>
    <dxf>
      <font>
        <color auto="1"/>
      </font>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i val="0"/>
        <strike val="0"/>
        <condense val="0"/>
        <extend val="0"/>
        <outline val="0"/>
        <shadow val="0"/>
        <u val="none"/>
        <vertAlign val="baseline"/>
        <sz val="11"/>
        <color auto="1"/>
        <name val="Calibri"/>
        <scheme val="minor"/>
      </font>
      <numFmt numFmtId="164" formatCode="d/m/yyyy"/>
      <alignment horizontal="right" vertical="top" textRotation="0" wrapText="1" indent="0" justifyLastLine="0" shrinkToFit="0" readingOrder="0"/>
    </dxf>
    <dxf>
      <font>
        <strike val="0"/>
        <outline val="0"/>
        <shadow val="0"/>
        <u val="none"/>
        <vertAlign val="baseline"/>
        <sz val="8"/>
        <color theme="1"/>
        <name val="Calibri"/>
        <family val="2"/>
        <charset val="238"/>
        <scheme val="minor"/>
      </font>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general" vertical="center" textRotation="0" wrapText="1" indent="0" justifyLastLine="0" shrinkToFit="0" readingOrder="0"/>
    </dxf>
    <dxf>
      <font>
        <color auto="1"/>
      </font>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color rgb="FF000000"/>
      </font>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font>
        <strike val="0"/>
        <outline val="0"/>
        <shadow val="0"/>
        <u val="none"/>
        <vertAlign val="baseline"/>
        <sz val="11"/>
        <color rgb="FFFF0000"/>
        <name val="Calibri"/>
        <family val="2"/>
        <charset val="238"/>
        <scheme val="minor"/>
      </font>
      <numFmt numFmtId="30" formatCode="@"/>
      <alignment horizontal="general" vertical="top" textRotation="0" wrapText="1" indent="0" justifyLastLine="0" shrinkToFit="0" readingOrder="0"/>
    </dxf>
    <dxf>
      <numFmt numFmtId="30" formatCode="@"/>
      <alignment horizontal="right" vertical="top" textRotation="0" wrapText="1" indent="0" justifyLastLine="0" shrinkToFit="0" readingOrder="0"/>
    </dxf>
    <dxf>
      <font>
        <b/>
      </font>
      <numFmt numFmtId="30" formatCode="@"/>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font>
        <color auto="1"/>
      </font>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font>
        <strike val="0"/>
        <outline val="0"/>
        <shadow val="0"/>
        <u val="none"/>
        <vertAlign val="baseline"/>
        <sz val="11"/>
        <color theme="1"/>
        <name val="Calibri"/>
        <family val="2"/>
        <scheme val="minor"/>
      </font>
      <alignment horizontal="general" vertical="top" textRotation="0" wrapText="1" indent="0" justifyLastLine="0" shrinkToFit="0" readingOrder="0"/>
    </dxf>
    <dxf>
      <alignment horizontal="general" vertical="top" textRotation="0" wrapText="1" indent="0" justifyLastLine="0" shrinkToFit="0" readingOrder="0"/>
    </dxf>
    <dxf>
      <font>
        <color rgb="FF000000"/>
      </font>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font>
        <color rgb="FFFF0000"/>
      </font>
      <numFmt numFmtId="30" formatCode="@"/>
      <alignment horizontal="general" vertical="top" textRotation="0" wrapText="1" indent="0" justifyLastLine="0" shrinkToFit="0" readingOrder="0"/>
    </dxf>
    <dxf>
      <numFmt numFmtId="164" formatCode="d/m/yyyy"/>
      <alignment horizontal="right"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left"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left" vertical="center" textRotation="0" wrapText="1" indent="0" justifyLastLine="0" shrinkToFit="0" readingOrder="0"/>
    </dxf>
    <dxf>
      <numFmt numFmtId="13" formatCode="0%"/>
      <alignment horizontal="general" vertical="top" textRotation="0" wrapText="1" indent="0" justifyLastLine="0" shrinkToFit="0" readingOrder="0"/>
    </dxf>
    <dxf>
      <numFmt numFmtId="164" formatCode="d/m/yyyy"/>
      <alignment horizontal="right" vertical="top" textRotation="0" wrapText="1" indent="0" justifyLastLine="0" shrinkToFit="0" readingOrder="0"/>
    </dxf>
    <dxf>
      <numFmt numFmtId="164" formatCode="d/m/yyyy"/>
      <alignment horizontal="right"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font>
        <strike val="0"/>
        <outline val="0"/>
        <shadow val="0"/>
        <u val="none"/>
        <vertAlign val="baseline"/>
        <sz val="11"/>
        <color theme="1"/>
        <name val="Calibri"/>
        <family val="2"/>
        <charset val="238"/>
        <scheme val="minor"/>
      </font>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font>
        <strike val="0"/>
        <outline val="0"/>
        <shadow val="0"/>
        <u val="none"/>
        <vertAlign val="baseline"/>
        <sz val="11"/>
        <color rgb="FFFF0000"/>
      </font>
      <numFmt numFmtId="30" formatCode="@"/>
      <alignment horizontal="general" vertical="top" textRotation="0" wrapText="1" indent="0" justifyLastLine="0" shrinkToFit="0" readingOrder="0"/>
    </dxf>
    <dxf>
      <numFmt numFmtId="30" formatCode="@"/>
      <alignment horizontal="right" vertical="top" textRotation="0" wrapText="1" indent="0" justifyLastLine="0" shrinkToFit="0" readingOrder="0"/>
    </dxf>
    <dxf>
      <font>
        <b/>
      </font>
      <numFmt numFmtId="30" formatCode="@"/>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general" vertical="center" textRotation="0" wrapText="1" indent="0" justifyLastLine="0" shrinkToFit="0" readingOrder="0"/>
    </dxf>
    <dxf>
      <font>
        <strike val="0"/>
        <outline val="0"/>
        <shadow val="0"/>
        <vertAlign val="baseline"/>
        <sz val="11"/>
        <name val="Calibri"/>
        <scheme val="minor"/>
      </font>
      <numFmt numFmtId="13" formatCode="0%"/>
      <alignment horizontal="general" vertical="top" textRotation="0" wrapText="1" indent="0" justifyLastLine="0" shrinkToFit="0" readingOrder="0"/>
    </dxf>
    <dxf>
      <font>
        <strike val="0"/>
        <outline val="0"/>
        <shadow val="0"/>
        <vertAlign val="baseline"/>
        <sz val="11"/>
        <name val="Calibri"/>
        <scheme val="minor"/>
      </font>
      <numFmt numFmtId="164" formatCode="d/m/yyyy"/>
      <alignment horizontal="general" vertical="top" textRotation="0" wrapText="1" indent="0" justifyLastLine="0" shrinkToFit="0" readingOrder="0"/>
    </dxf>
    <dxf>
      <font>
        <strike val="0"/>
        <outline val="0"/>
        <shadow val="0"/>
        <vertAlign val="baseline"/>
        <sz val="11"/>
        <name val="Calibri"/>
        <scheme val="minor"/>
      </font>
      <numFmt numFmtId="164" formatCode="d/m/yyyy"/>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font>
        <strike val="0"/>
        <outline val="0"/>
        <shadow val="0"/>
        <u val="none"/>
        <vertAlign val="baseline"/>
        <sz val="11"/>
        <color theme="1"/>
        <name val="Calibri"/>
        <family val="2"/>
        <scheme val="minor"/>
      </font>
      <alignment horizontal="general" vertical="top" textRotation="0" wrapText="1" indent="0" justifyLastLine="0" shrinkToFit="0" readingOrder="0"/>
    </dxf>
    <dxf>
      <alignment horizontal="general" vertical="top" textRotation="0" wrapText="1" indent="0" justifyLastLine="0" shrinkToFit="0" readingOrder="0"/>
    </dxf>
    <dxf>
      <font>
        <strike val="0"/>
        <outline val="0"/>
        <shadow val="0"/>
        <u val="none"/>
        <vertAlign val="baseline"/>
        <sz val="11"/>
        <color rgb="FF000000"/>
        <name val="Calibri"/>
        <scheme val="minor"/>
      </font>
      <alignment horizontal="general" vertical="top" textRotation="0" wrapText="1" indent="0" justifyLastLine="0" shrinkToFit="0" readingOrder="0"/>
    </dxf>
    <dxf>
      <font>
        <strike val="0"/>
        <outline val="0"/>
        <shadow val="0"/>
        <vertAlign val="baseline"/>
        <sz val="11"/>
        <name val="Calibri"/>
        <scheme val="minor"/>
      </font>
      <numFmt numFmtId="30" formatCode="@"/>
      <alignment horizontal="general" vertical="top" textRotation="0" wrapText="1" indent="0" justifyLastLine="0" shrinkToFit="0" readingOrder="0"/>
    </dxf>
    <dxf>
      <font>
        <strike val="0"/>
        <outline val="0"/>
        <shadow val="0"/>
        <vertAlign val="baseline"/>
        <sz val="11"/>
        <name val="Calibri"/>
        <scheme val="minor"/>
      </font>
      <alignment horizontal="general" vertical="top" textRotation="0" wrapText="1" indent="0" justifyLastLine="0" shrinkToFit="0" readingOrder="0"/>
    </dxf>
    <dxf>
      <font>
        <strike val="0"/>
        <outline val="0"/>
        <shadow val="0"/>
        <vertAlign val="baseline"/>
        <sz val="11"/>
        <name val="Calibri"/>
        <scheme val="minor"/>
      </font>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font>
        <strike val="0"/>
        <outline val="0"/>
        <shadow val="0"/>
        <u val="none"/>
        <vertAlign val="baseline"/>
        <sz val="11"/>
        <color rgb="FFFF0000"/>
        <name val="Calibri"/>
        <scheme val="minor"/>
      </font>
      <numFmt numFmtId="30" formatCode="@"/>
      <alignment horizontal="general" vertical="top" textRotation="0" wrapText="1" indent="0" justifyLastLine="0" shrinkToFit="0" readingOrder="0"/>
    </dxf>
    <dxf>
      <numFmt numFmtId="30" formatCode="@"/>
      <alignment horizontal="right" vertical="top" textRotation="0" wrapText="1" indent="0" justifyLastLine="0" shrinkToFit="0" readingOrder="0"/>
    </dxf>
    <dxf>
      <font>
        <b/>
      </font>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general"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general" vertical="center" textRotation="0" wrapText="1" indent="0" justifyLastLine="0" shrinkToFit="0" readingOrder="0"/>
    </dxf>
    <dxf>
      <font>
        <strike val="0"/>
        <outline val="0"/>
        <shadow val="0"/>
        <u val="none"/>
        <vertAlign val="baseline"/>
        <sz val="11"/>
        <color auto="1"/>
        <name val="Calibri"/>
        <family val="2"/>
        <charset val="238"/>
        <scheme val="minor"/>
      </font>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i val="0"/>
        <strike val="0"/>
        <condense val="0"/>
        <extend val="0"/>
        <outline val="0"/>
        <shadow val="0"/>
        <u val="none"/>
        <vertAlign val="baseline"/>
        <sz val="11"/>
        <color auto="1"/>
        <name val="Calibri"/>
        <family val="2"/>
        <scheme val="minor"/>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font>
        <strike val="0"/>
        <outline val="0"/>
        <shadow val="0"/>
        <u val="none"/>
        <vertAlign val="baseline"/>
        <sz val="11"/>
        <color rgb="FFFF0000"/>
        <name val="Calibri"/>
      </font>
      <numFmt numFmtId="30" formatCode="@"/>
      <alignment horizontal="general" vertical="top" textRotation="0" wrapText="1" indent="0" justifyLastLine="0" shrinkToFit="0" readingOrder="0"/>
    </dxf>
    <dxf>
      <font>
        <strike val="0"/>
        <outline val="0"/>
        <shadow val="0"/>
        <u val="none"/>
        <vertAlign val="baseline"/>
        <sz val="11"/>
        <color auto="1"/>
        <name val="Calibri"/>
        <scheme val="minor"/>
      </font>
      <numFmt numFmtId="30" formatCode="@"/>
      <alignment horizontal="right" vertical="top" textRotation="0" wrapText="1" indent="0" justifyLastLine="0" shrinkToFit="0" readingOrder="0"/>
    </dxf>
    <dxf>
      <font>
        <b/>
        <strike val="0"/>
        <outline val="0"/>
        <shadow val="0"/>
        <u val="none"/>
        <vertAlign val="baseline"/>
        <sz val="11"/>
        <color auto="1"/>
        <name val="Calibri"/>
        <scheme val="minor"/>
      </font>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general" vertical="center" textRotation="0" wrapText="1" indent="0" justifyLastLine="0" shrinkToFit="0" readingOrder="0"/>
    </dxf>
    <dxf>
      <alignment horizontal="general" vertical="top" textRotation="0" wrapText="1"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numFmt numFmtId="164" formatCode="d/m/yyyy"/>
      <alignment horizontal="general" vertical="top" textRotation="0" wrapText="1"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numFmt numFmtId="164" formatCode="d/m/yyyy"/>
      <alignment horizontal="general" vertical="top" textRotation="0" wrapText="1" indent="0" justifyLastLine="0" shrinkToFit="0" readingOrder="0"/>
      <border diagonalUp="0" diagonalDown="0" outline="0">
        <left/>
        <right style="thin">
          <color theme="0"/>
        </right>
        <top style="thin">
          <color theme="0"/>
        </top>
        <bottom style="thin">
          <color theme="0"/>
        </bottom>
      </border>
    </dxf>
    <dxf>
      <font>
        <b/>
      </font>
      <numFmt numFmtId="164" formatCode="d/m/yyyy"/>
      <alignment horizontal="right" vertical="top" textRotation="0" wrapText="1" indent="0" justifyLastLine="0" shrinkToFit="0" readingOrder="0"/>
      <border diagonalUp="0" diagonalDown="0" outline="0">
        <left style="thin">
          <color theme="0"/>
        </left>
        <right style="thin">
          <color theme="0"/>
        </right>
        <top style="thin">
          <color theme="0"/>
        </top>
        <bottom style="thin">
          <color theme="0"/>
        </bottom>
      </border>
    </dxf>
    <dxf>
      <alignment horizontal="general" vertical="top" textRotation="0" wrapText="1" indent="0" justifyLastLine="0" shrinkToFit="0" readingOrder="0"/>
      <border diagonalUp="0" diagonalDown="0" outline="0">
        <left style="thin">
          <color theme="0"/>
        </left>
        <right/>
        <top style="thin">
          <color theme="0"/>
        </top>
        <bottom style="thin">
          <color theme="0"/>
        </bottom>
      </border>
    </dxf>
    <dxf>
      <alignment horizontal="general" vertical="top" textRotation="0" wrapText="1"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alignment horizontal="general" vertical="top" textRotation="0" wrapText="1"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alignment horizontal="general" vertical="top" textRotation="0" wrapText="1"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alignment horizontal="general" vertical="top" textRotation="0" wrapText="1"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top style="thin">
          <color theme="0"/>
        </top>
      </border>
    </dxf>
    <dxf>
      <border diagonalUp="0" diagonalDown="0">
        <left style="thin">
          <color theme="0"/>
        </left>
        <right style="thin">
          <color theme="0"/>
        </right>
        <top style="thin">
          <color theme="0"/>
        </top>
        <bottom style="thin">
          <color theme="0"/>
        </bottom>
      </border>
    </dxf>
    <dxf>
      <border>
        <bottom style="thin">
          <color theme="0"/>
        </bottom>
      </border>
    </dxf>
    <dxf>
      <font>
        <b/>
        <strike val="0"/>
        <outline val="0"/>
        <shadow val="0"/>
        <u val="none"/>
        <vertAlign val="baseline"/>
        <sz val="11"/>
        <color theme="0"/>
        <name val="Calibri"/>
        <scheme val="minor"/>
      </font>
      <alignment horizontal="general" vertical="center" textRotation="0" wrapText="1" indent="0" justifyLastLine="0" shrinkToFit="0" readingOrder="0"/>
      <border diagonalUp="0" diagonalDown="0" outline="0">
        <left style="thin">
          <color theme="0"/>
        </left>
        <right style="thin">
          <color theme="0"/>
        </right>
        <top/>
        <bottom/>
      </border>
    </dxf>
    <dxf>
      <font>
        <color auto="1"/>
      </font>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right"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font>
        <strike val="0"/>
        <outline val="0"/>
        <shadow val="0"/>
        <u val="none"/>
        <vertAlign val="baseline"/>
        <sz val="11"/>
        <color theme="1"/>
        <name val="Calibri"/>
        <family val="2"/>
        <charset val="238"/>
        <scheme val="minor"/>
      </font>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font>
        <strike val="0"/>
        <outline val="0"/>
        <shadow val="0"/>
        <u val="none"/>
        <vertAlign val="baseline"/>
        <sz val="11"/>
        <color rgb="FFFF0000"/>
        <name val="Calibri"/>
        <scheme val="minor"/>
      </font>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general" vertical="center" textRotation="0" wrapText="1" indent="0" justifyLastLine="0" shrinkToFit="0" readingOrder="0"/>
    </dxf>
    <dxf>
      <fill>
        <patternFill>
          <bgColor rgb="FF25FF88"/>
        </patternFill>
      </fill>
    </dxf>
    <dxf>
      <fill>
        <patternFill>
          <bgColor rgb="FFBDFFDB"/>
        </patternFill>
      </fill>
    </dxf>
    <dxf>
      <fill>
        <patternFill>
          <bgColor rgb="FF00B050"/>
        </patternFill>
      </fill>
      <border>
        <horizontal style="medium">
          <color theme="0"/>
        </horizontal>
      </border>
    </dxf>
    <dxf>
      <border>
        <vertical style="thin">
          <color theme="0"/>
        </vertical>
        <horizontal style="thin">
          <color theme="0"/>
        </horizontal>
      </border>
    </dxf>
    <dxf>
      <fill>
        <patternFill>
          <bgColor rgb="FFFFD175"/>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AA86A"/>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99000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9" tint="0.79998168889431442"/>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9" tint="0.39994506668294322"/>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9"/>
        </patternFill>
      </fill>
      <border>
        <left style="medium">
          <color theme="0"/>
        </left>
        <right style="medium">
          <color theme="0"/>
        </right>
        <top style="medium">
          <color theme="1"/>
        </top>
        <bottom style="medium">
          <color theme="1"/>
        </bottom>
        <vertical style="thin">
          <color theme="0"/>
        </vertical>
        <horizontal style="thin">
          <color theme="0"/>
        </horizontal>
      </border>
    </dxf>
    <dxf>
      <fill>
        <patternFill>
          <bgColor theme="9" tint="0.79998168889431442"/>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9" tint="0.59996337778862885"/>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9"/>
        </patternFill>
      </fill>
      <border>
        <left style="thick">
          <color theme="0"/>
        </left>
        <right style="thick">
          <color theme="0"/>
        </right>
        <top style="thick">
          <color theme="1"/>
        </top>
        <bottom style="thick">
          <color theme="1"/>
        </bottom>
        <vertical style="thick">
          <color theme="0"/>
        </vertical>
      </border>
    </dxf>
    <dxf>
      <fill>
        <patternFill>
          <bgColor theme="2"/>
        </patternFill>
      </fill>
      <border>
        <left style="thin">
          <color theme="0"/>
        </left>
        <right style="thin">
          <color theme="0"/>
        </right>
        <top/>
        <bottom style="thin">
          <color theme="0"/>
        </bottom>
        <vertical style="thin">
          <color theme="0"/>
        </vertical>
        <horizontal style="thin">
          <color theme="0"/>
        </horizontal>
      </border>
    </dxf>
    <dxf>
      <fill>
        <patternFill>
          <bgColor theme="2" tint="-0.24994659260841701"/>
        </patternFill>
      </fill>
      <border>
        <left style="thin">
          <color theme="0"/>
        </left>
        <right style="thin">
          <color theme="0"/>
        </right>
        <top style="thin">
          <color theme="0"/>
        </top>
        <bottom style="thin">
          <color theme="0"/>
        </bottom>
        <vertical style="thin">
          <color theme="0"/>
        </vertical>
        <horizontal style="thin">
          <color theme="0"/>
        </horizontal>
      </border>
    </dxf>
    <dxf>
      <font>
        <b/>
        <i val="0"/>
        <color theme="0"/>
      </font>
      <fill>
        <patternFill>
          <bgColor theme="2" tint="-0.749961851863155"/>
        </patternFill>
      </fill>
      <border>
        <left style="thick">
          <color theme="0"/>
        </left>
        <right style="thick">
          <color theme="0"/>
        </right>
        <top style="thick">
          <color auto="1"/>
        </top>
        <bottom style="thick">
          <color auto="1"/>
        </bottom>
        <vertical style="thick">
          <color theme="0"/>
        </vertical>
      </border>
    </dxf>
    <dxf>
      <fill>
        <patternFill>
          <bgColor rgb="FFFFFFE1"/>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FFF99"/>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FC000"/>
        </patternFill>
      </fill>
      <border>
        <left style="thick">
          <color theme="0"/>
        </left>
        <right style="thick">
          <color theme="0"/>
        </right>
        <top style="thick">
          <color theme="1"/>
        </top>
        <bottom style="thick">
          <color theme="1"/>
        </bottom>
        <vertical style="thick">
          <color theme="0"/>
        </vertical>
      </border>
    </dxf>
    <dxf>
      <fill>
        <patternFill>
          <bgColor rgb="FFFFFFD9"/>
        </patternFill>
      </fill>
      <border>
        <left style="thin">
          <color theme="0"/>
        </left>
        <right style="thin">
          <color theme="0"/>
        </right>
        <top/>
        <bottom style="thin">
          <color theme="0"/>
        </bottom>
        <vertical style="thin">
          <color theme="0"/>
        </vertical>
        <horizontal style="thin">
          <color theme="0"/>
        </horizontal>
      </border>
    </dxf>
    <dxf>
      <fill>
        <patternFill>
          <bgColor rgb="FFFFFF99"/>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FC000"/>
        </patternFill>
      </fill>
      <border>
        <left style="thin">
          <color theme="0"/>
        </left>
        <right style="thin">
          <color theme="0"/>
        </right>
        <top style="thin">
          <color theme="0"/>
        </top>
        <bottom style="thin">
          <color theme="0"/>
        </bottom>
        <vertical style="thin">
          <color theme="0"/>
        </vertical>
      </border>
    </dxf>
    <dxf>
      <fill>
        <patternFill>
          <bgColor theme="9" tint="0.79998168889431442"/>
        </patternFill>
      </fill>
      <border>
        <left style="thin">
          <color theme="0"/>
        </left>
        <right style="thin">
          <color theme="0"/>
        </right>
        <top style="thin">
          <color theme="0"/>
        </top>
        <bottom style="thin">
          <color theme="0"/>
        </bottom>
        <vertical/>
        <horizontal style="thin">
          <color theme="0"/>
        </horizontal>
      </border>
    </dxf>
    <dxf>
      <fill>
        <patternFill>
          <bgColor theme="9" tint="0.39994506668294322"/>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9"/>
        </patternFill>
      </fill>
      <border>
        <left style="thick">
          <color theme="0"/>
        </left>
        <right style="thick">
          <color theme="0"/>
        </right>
        <top style="thick">
          <color theme="1"/>
        </top>
        <bottom style="thick">
          <color theme="1"/>
        </bottom>
        <vertical style="thick">
          <color theme="0"/>
        </vertical>
      </border>
    </dxf>
    <dxf>
      <fill>
        <patternFill>
          <bgColor rgb="FFFFCC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F66CC"/>
        </patternFill>
      </fill>
      <border>
        <left style="thin">
          <color theme="0"/>
        </left>
        <right style="thin">
          <color theme="0"/>
        </right>
        <top style="thin">
          <color theme="0"/>
        </top>
        <bottom style="thin">
          <color theme="0"/>
        </bottom>
        <vertical style="thin">
          <color theme="0"/>
        </vertical>
        <horizontal style="thin">
          <color theme="0"/>
        </horizontal>
      </border>
    </dxf>
    <dxf>
      <font>
        <b/>
        <i val="0"/>
        <color theme="0"/>
      </font>
      <fill>
        <patternFill>
          <bgColor rgb="FFCC0099"/>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9" tint="0.39994506668294322"/>
        </patternFill>
      </fill>
      <border>
        <left style="thin">
          <color auto="1"/>
        </left>
        <right style="thin">
          <color auto="1"/>
        </right>
        <top style="thin">
          <color theme="0"/>
        </top>
        <bottom style="thin">
          <color theme="0"/>
        </bottom>
        <vertical style="thin">
          <color theme="0"/>
        </vertical>
        <horizontal style="thin">
          <color theme="0"/>
        </horizontal>
      </border>
    </dxf>
    <dxf>
      <fill>
        <patternFill>
          <bgColor theme="9" tint="0.79998168889431442"/>
        </patternFill>
      </fill>
      <border>
        <left style="thin">
          <color auto="1"/>
        </left>
        <right style="thin">
          <color auto="1"/>
        </right>
        <top style="thin">
          <color theme="0"/>
        </top>
        <bottom style="thin">
          <color theme="0"/>
        </bottom>
        <vertical style="thin">
          <color theme="0"/>
        </vertical>
        <horizontal style="thin">
          <color theme="0"/>
        </horizontal>
      </border>
    </dxf>
    <dxf>
      <fill>
        <patternFill>
          <bgColor theme="9"/>
        </patternFill>
      </fill>
      <border>
        <left style="thin">
          <color auto="1"/>
        </left>
        <right style="thin">
          <color auto="1"/>
        </right>
        <top style="thin">
          <color auto="1"/>
        </top>
        <bottom style="thin">
          <color auto="1"/>
        </bottom>
        <vertical style="thin">
          <color theme="0"/>
        </vertical>
        <horizontal style="thin">
          <color theme="0"/>
        </horizontal>
      </border>
    </dxf>
    <dxf>
      <border>
        <left style="thin">
          <color auto="1"/>
        </left>
        <right style="thin">
          <color auto="1"/>
        </right>
        <top style="thin">
          <color auto="1"/>
        </top>
        <bottom style="thin">
          <color auto="1"/>
        </bottom>
        <vertical style="thin">
          <color auto="1"/>
        </vertical>
        <horizontal style="thin">
          <color auto="1"/>
        </horizontal>
      </border>
    </dxf>
    <dxf>
      <fill>
        <patternFill>
          <bgColor rgb="FFFFF2BD"/>
        </patternFill>
      </fill>
      <border>
        <left style="thin">
          <color theme="0"/>
        </left>
        <right style="thin">
          <color theme="0"/>
        </right>
        <top style="thin">
          <color theme="0"/>
        </top>
        <bottom style="thin">
          <color theme="0"/>
        </bottom>
        <vertical style="thin">
          <color theme="0"/>
        </vertical>
      </border>
    </dxf>
    <dxf>
      <fill>
        <patternFill>
          <bgColor rgb="FFFFEA93"/>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EEC10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FF1B3"/>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FE05B"/>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DEB400"/>
        </patternFill>
      </fill>
      <border>
        <left style="thick">
          <color theme="0"/>
        </left>
        <right style="thick">
          <color theme="0"/>
        </right>
        <top style="thick">
          <color auto="1"/>
        </top>
        <bottom style="thick">
          <color auto="1"/>
        </bottom>
        <vertical style="thick">
          <color theme="0"/>
        </vertical>
        <horizontal style="thick">
          <color theme="0"/>
        </horizontal>
      </border>
    </dxf>
    <dxf>
      <fill>
        <patternFill>
          <bgColor rgb="FFFFE98B"/>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FDA3B"/>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E2B70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2"/>
        </patternFill>
      </fill>
    </dxf>
    <dxf>
      <fill>
        <patternFill>
          <bgColor theme="2" tint="-0.24994659260841701"/>
        </patternFill>
      </fill>
    </dxf>
    <dxf>
      <fill>
        <patternFill>
          <bgColor theme="2" tint="-0.749961851863155"/>
        </patternFill>
      </fill>
      <border>
        <bottom style="thin">
          <color theme="0"/>
        </bottom>
      </border>
    </dxf>
  </dxfs>
  <tableStyles count="16" defaultTableStyle="TableStyleMedium2" defaultPivotStyle="PivotStyleLight16">
    <tableStyle name="Styl tabulky 1" pivot="0" count="3" xr9:uid="{00000000-0011-0000-FFFF-FFFF00000000}">
      <tableStyleElement type="headerRow" dxfId="374"/>
      <tableStyleElement type="firstRowStripe" dxfId="373"/>
      <tableStyleElement type="secondRowStripe" dxfId="372"/>
    </tableStyle>
    <tableStyle name="Styl tabulky 10" pivot="0" count="3" xr9:uid="{00000000-0011-0000-FFFF-FFFF01000000}">
      <tableStyleElement type="headerRow" dxfId="371"/>
      <tableStyleElement type="firstRowStripe" dxfId="370"/>
      <tableStyleElement type="secondRowStripe" dxfId="369"/>
    </tableStyle>
    <tableStyle name="Styl tabulky 11" pivot="0" count="3" xr9:uid="{00000000-0011-0000-FFFF-FFFF02000000}">
      <tableStyleElement type="headerRow" dxfId="368"/>
      <tableStyleElement type="firstRowStripe" dxfId="367"/>
      <tableStyleElement type="secondRowStripe" dxfId="366"/>
    </tableStyle>
    <tableStyle name="Styl tabulky 12" pivot="0" count="3" xr9:uid="{00000000-0011-0000-FFFF-FFFF03000000}">
      <tableStyleElement type="headerRow" dxfId="365"/>
      <tableStyleElement type="firstRowStripe" dxfId="364"/>
      <tableStyleElement type="secondRowStripe" dxfId="363"/>
    </tableStyle>
    <tableStyle name="Styl tabulky 13" pivot="0" count="4" xr9:uid="{00000000-0011-0000-FFFF-FFFF04000000}">
      <tableStyleElement type="wholeTable" dxfId="362"/>
      <tableStyleElement type="headerRow" dxfId="361"/>
      <tableStyleElement type="firstRowStripe" dxfId="360"/>
      <tableStyleElement type="secondRowStripe" dxfId="359"/>
    </tableStyle>
    <tableStyle name="Styl tabulky 14" pivot="0" count="0" xr9:uid="{80F4AA8E-0BB6-4AD3-A067-294B88C5331C}"/>
    <tableStyle name="Styl tabulky 15" pivot="0" count="0" xr9:uid="{CF9C52E5-C4A3-49E8-802F-262311BFBDCA}"/>
    <tableStyle name="Styl tabulky 2" pivot="0" count="3" xr9:uid="{00000000-0011-0000-FFFF-FFFF05000000}">
      <tableStyleElement type="headerRow" dxfId="358"/>
      <tableStyleElement type="firstRowStripe" dxfId="357"/>
      <tableStyleElement type="secondRowStripe" dxfId="356"/>
    </tableStyle>
    <tableStyle name="Styl tabulky 3" pivot="0" count="3" xr9:uid="{00000000-0011-0000-FFFF-FFFF06000000}">
      <tableStyleElement type="headerRow" dxfId="355"/>
      <tableStyleElement type="firstRowStripe" dxfId="354"/>
      <tableStyleElement type="secondRowStripe" dxfId="353"/>
    </tableStyle>
    <tableStyle name="Styl tabulky 4" pivot="0" count="3" xr9:uid="{00000000-0011-0000-FFFF-FFFF07000000}">
      <tableStyleElement type="headerRow" dxfId="352"/>
      <tableStyleElement type="firstRowStripe" dxfId="351"/>
      <tableStyleElement type="secondRowStripe" dxfId="350"/>
    </tableStyle>
    <tableStyle name="Styl tabulky 5" pivot="0" count="3" xr9:uid="{00000000-0011-0000-FFFF-FFFF08000000}">
      <tableStyleElement type="headerRow" dxfId="349"/>
      <tableStyleElement type="firstRowStripe" dxfId="348"/>
      <tableStyleElement type="secondRowStripe" dxfId="347"/>
    </tableStyle>
    <tableStyle name="Styl tabulky 6" pivot="0" count="3" xr9:uid="{00000000-0011-0000-FFFF-FFFF09000000}">
      <tableStyleElement type="headerRow" dxfId="346"/>
      <tableStyleElement type="firstRowStripe" dxfId="345"/>
      <tableStyleElement type="secondRowStripe" dxfId="344"/>
    </tableStyle>
    <tableStyle name="Styl tabulky 7" pivot="0" count="3" xr9:uid="{00000000-0011-0000-FFFF-FFFF0A000000}">
      <tableStyleElement type="headerRow" dxfId="343"/>
      <tableStyleElement type="firstRowStripe" dxfId="342"/>
      <tableStyleElement type="secondRowStripe" dxfId="341"/>
    </tableStyle>
    <tableStyle name="Styl tabulky 8" pivot="0" count="3" xr9:uid="{00000000-0011-0000-FFFF-FFFF0B000000}">
      <tableStyleElement type="headerRow" dxfId="340"/>
      <tableStyleElement type="firstRowStripe" dxfId="339"/>
      <tableStyleElement type="secondRowStripe" dxfId="338"/>
    </tableStyle>
    <tableStyle name="Styl tabulky 9" pivot="0" count="3" xr9:uid="{00000000-0011-0000-FFFF-FFFF0C000000}">
      <tableStyleElement type="headerRow" dxfId="337"/>
      <tableStyleElement type="firstRowStripe" dxfId="336"/>
      <tableStyleElement type="secondRowStripe" dxfId="335"/>
    </tableStyle>
    <tableStyle name="Zelená" pivot="0" count="4" xr9:uid="{00000000-0011-0000-FFFF-FFFF0D000000}">
      <tableStyleElement type="wholeTable" dxfId="334"/>
      <tableStyleElement type="headerRow" dxfId="333"/>
      <tableStyleElement type="firstRowStripe" dxfId="332"/>
      <tableStyleElement type="secondRowStripe" dxfId="331"/>
    </tableStyle>
  </tableStyles>
  <colors>
    <mruColors>
      <color rgb="FFE0EBCB"/>
      <color rgb="FFD4E3B7"/>
      <color rgb="FFCDDEAC"/>
      <color rgb="FFC2D69A"/>
      <color rgb="FFB5CD85"/>
      <color rgb="FFA5C26A"/>
      <color rgb="FF93B64E"/>
      <color rgb="FF83A343"/>
      <color rgb="FF728E3A"/>
      <color rgb="FFF4F8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174ECD0-FD64-47D4-8E6B-61ABFB9660BB}" type="doc">
      <dgm:prSet loTypeId="urn:microsoft.com/office/officeart/2005/8/layout/vList5" loCatId="list" qsTypeId="urn:microsoft.com/office/officeart/2005/8/quickstyle/simple1" qsCatId="simple" csTypeId="urn:microsoft.com/office/officeart/2005/8/colors/accent1_2" csCatId="accent1" phldr="1"/>
      <dgm:spPr/>
      <dgm:t>
        <a:bodyPr/>
        <a:lstStyle/>
        <a:p>
          <a:endParaRPr lang="cs-CZ"/>
        </a:p>
      </dgm:t>
    </dgm:pt>
    <dgm:pt modelId="{E86FC337-FF1C-4798-9FFA-D7173ED629D0}">
      <dgm:prSet phldrT="[Text]"/>
      <dgm:spPr>
        <a:solidFill>
          <a:schemeClr val="accent4"/>
        </a:solidFill>
      </dgm:spPr>
      <dgm:t>
        <a:bodyPr/>
        <a:lstStyle/>
        <a:p>
          <a:r>
            <a:rPr lang="cs-CZ"/>
            <a:t>OP </a:t>
          </a:r>
          <a:r>
            <a:rPr lang="cs-CZ" b="0"/>
            <a:t>Technologie a aplikace pro konkurenceschopnost (OP TAK)</a:t>
          </a:r>
          <a:r>
            <a:rPr lang="cs-CZ"/>
            <a:t> (ŘO MPO)</a:t>
          </a:r>
        </a:p>
      </dgm:t>
    </dgm:pt>
    <dgm:pt modelId="{4D364437-D2E0-4277-AB4C-AE53A601C66A}" type="parTrans" cxnId="{8AD5EE66-721B-48A9-8876-063B6C0248A2}">
      <dgm:prSet/>
      <dgm:spPr/>
      <dgm:t>
        <a:bodyPr/>
        <a:lstStyle/>
        <a:p>
          <a:endParaRPr lang="cs-CZ"/>
        </a:p>
      </dgm:t>
    </dgm:pt>
    <dgm:pt modelId="{1708F8A2-23B2-434A-B887-8273DA6BCB54}" type="sibTrans" cxnId="{8AD5EE66-721B-48A9-8876-063B6C0248A2}">
      <dgm:prSet/>
      <dgm:spPr/>
      <dgm:t>
        <a:bodyPr/>
        <a:lstStyle/>
        <a:p>
          <a:endParaRPr lang="cs-CZ"/>
        </a:p>
      </dgm:t>
    </dgm:pt>
    <dgm:pt modelId="{CF76C5D8-BBA8-4238-975F-0C94A2D92C63}">
      <dgm:prSet phldrT="[Text]" custT="1"/>
      <dgm:spPr>
        <a:solidFill>
          <a:schemeClr val="accent4">
            <a:lumMod val="20000"/>
            <a:lumOff val="80000"/>
            <a:alpha val="90000"/>
          </a:schemeClr>
        </a:solidFill>
        <a:ln>
          <a:solidFill>
            <a:schemeClr val="accent4">
              <a:lumMod val="20000"/>
              <a:lumOff val="80000"/>
              <a:alpha val="90000"/>
            </a:schemeClr>
          </a:solidFill>
        </a:ln>
      </dgm:spPr>
      <dgm:t>
        <a:bodyPr/>
        <a:lstStyle/>
        <a:p>
          <a:r>
            <a:rPr lang="cs-CZ" sz="1200"/>
            <a:t>Posilování výkonnosti podniků v oblasti výzkumu, vývoje a inovací a jejich digitální transformace</a:t>
          </a:r>
        </a:p>
      </dgm:t>
    </dgm:pt>
    <dgm:pt modelId="{01B240DF-CB14-4773-877B-9303D3634B36}" type="parTrans" cxnId="{67B5B350-511A-40C4-B768-D21068BA31D8}">
      <dgm:prSet/>
      <dgm:spPr/>
      <dgm:t>
        <a:bodyPr/>
        <a:lstStyle/>
        <a:p>
          <a:endParaRPr lang="cs-CZ"/>
        </a:p>
      </dgm:t>
    </dgm:pt>
    <dgm:pt modelId="{EB187155-F6A5-4040-877B-AA80911C2F98}" type="sibTrans" cxnId="{67B5B350-511A-40C4-B768-D21068BA31D8}">
      <dgm:prSet/>
      <dgm:spPr/>
      <dgm:t>
        <a:bodyPr/>
        <a:lstStyle/>
        <a:p>
          <a:endParaRPr lang="cs-CZ"/>
        </a:p>
      </dgm:t>
    </dgm:pt>
    <dgm:pt modelId="{B163448F-DA7E-4147-AB9D-3AE2863A02F5}">
      <dgm:prSet phldrT="[Text]"/>
      <dgm:spPr>
        <a:solidFill>
          <a:srgbClr val="008000"/>
        </a:solidFill>
      </dgm:spPr>
      <dgm:t>
        <a:bodyPr/>
        <a:lstStyle/>
        <a:p>
          <a:r>
            <a:rPr lang="cs-CZ"/>
            <a:t>Integrovaný regionální operační program (ŘO MMR)</a:t>
          </a:r>
        </a:p>
      </dgm:t>
    </dgm:pt>
    <dgm:pt modelId="{96AA397E-3476-46F1-8324-BC43A15E00DA}" type="parTrans" cxnId="{5F23D2CF-E0B4-4AD9-BE68-FE963AD9A109}">
      <dgm:prSet/>
      <dgm:spPr/>
      <dgm:t>
        <a:bodyPr/>
        <a:lstStyle/>
        <a:p>
          <a:endParaRPr lang="cs-CZ"/>
        </a:p>
      </dgm:t>
    </dgm:pt>
    <dgm:pt modelId="{DE7AC634-BD07-48F3-9473-4CDCC5A220AB}" type="sibTrans" cxnId="{5F23D2CF-E0B4-4AD9-BE68-FE963AD9A109}">
      <dgm:prSet/>
      <dgm:spPr/>
      <dgm:t>
        <a:bodyPr/>
        <a:lstStyle/>
        <a:p>
          <a:endParaRPr lang="cs-CZ"/>
        </a:p>
      </dgm:t>
    </dgm:pt>
    <dgm:pt modelId="{8F234B6E-4AEC-470D-B9A2-46F31E2A5BFC}">
      <dgm:prSet phldrT="[Text]" custT="1"/>
      <dgm:spPr>
        <a:solidFill>
          <a:srgbClr val="E5FFE5">
            <a:alpha val="89804"/>
          </a:srgbClr>
        </a:solidFill>
        <a:ln>
          <a:solidFill>
            <a:srgbClr val="E5FFE5">
              <a:alpha val="90000"/>
            </a:srgbClr>
          </a:solidFill>
        </a:ln>
      </dgm:spPr>
      <dgm:t>
        <a:bodyPr/>
        <a:lstStyle/>
        <a:p>
          <a:r>
            <a:rPr lang="cs-CZ" sz="1200"/>
            <a:t>Rozvoj dopravní infrastruktury</a:t>
          </a:r>
        </a:p>
      </dgm:t>
    </dgm:pt>
    <dgm:pt modelId="{7A298B36-1623-4523-9DB6-A1FD312DCB63}" type="parTrans" cxnId="{153C0804-BBD1-48B2-BD5A-23DC0DFDE110}">
      <dgm:prSet/>
      <dgm:spPr/>
      <dgm:t>
        <a:bodyPr/>
        <a:lstStyle/>
        <a:p>
          <a:endParaRPr lang="cs-CZ"/>
        </a:p>
      </dgm:t>
    </dgm:pt>
    <dgm:pt modelId="{ED2589F8-C7E5-4D4C-8C9C-231F906E911B}" type="sibTrans" cxnId="{153C0804-BBD1-48B2-BD5A-23DC0DFDE110}">
      <dgm:prSet/>
      <dgm:spPr/>
      <dgm:t>
        <a:bodyPr/>
        <a:lstStyle/>
        <a:p>
          <a:endParaRPr lang="cs-CZ"/>
        </a:p>
      </dgm:t>
    </dgm:pt>
    <dgm:pt modelId="{37D96B4A-80A8-4A71-A980-747C12371582}">
      <dgm:prSet phldrT="[Text]"/>
      <dgm:spPr>
        <a:solidFill>
          <a:schemeClr val="accent6">
            <a:lumMod val="75000"/>
          </a:schemeClr>
        </a:solidFill>
      </dgm:spPr>
      <dgm:t>
        <a:bodyPr/>
        <a:lstStyle/>
        <a:p>
          <a:r>
            <a:rPr lang="cs-CZ"/>
            <a:t>OP Jan Amos Komenský (ŘO MŠMT)</a:t>
          </a:r>
        </a:p>
      </dgm:t>
    </dgm:pt>
    <dgm:pt modelId="{009DB347-52AF-4683-8444-FFC8F8D262F6}" type="parTrans" cxnId="{139C2101-2C4B-423F-9D19-5FF49BEC08AE}">
      <dgm:prSet/>
      <dgm:spPr/>
      <dgm:t>
        <a:bodyPr/>
        <a:lstStyle/>
        <a:p>
          <a:endParaRPr lang="cs-CZ"/>
        </a:p>
      </dgm:t>
    </dgm:pt>
    <dgm:pt modelId="{6FE84F64-B780-4527-9837-A11B79E24894}" type="sibTrans" cxnId="{139C2101-2C4B-423F-9D19-5FF49BEC08AE}">
      <dgm:prSet/>
      <dgm:spPr/>
      <dgm:t>
        <a:bodyPr/>
        <a:lstStyle/>
        <a:p>
          <a:endParaRPr lang="cs-CZ"/>
        </a:p>
      </dgm:t>
    </dgm:pt>
    <dgm:pt modelId="{F1EB8660-2F0F-4C03-8870-8FC36B0FDEFD}">
      <dgm:prSet phldrT="[Text]" custT="1"/>
      <dgm:spPr>
        <a:solidFill>
          <a:schemeClr val="accent6">
            <a:lumMod val="20000"/>
            <a:lumOff val="80000"/>
            <a:alpha val="90000"/>
          </a:schemeClr>
        </a:solidFill>
        <a:ln>
          <a:solidFill>
            <a:schemeClr val="accent6">
              <a:lumMod val="20000"/>
              <a:lumOff val="80000"/>
              <a:alpha val="90000"/>
            </a:schemeClr>
          </a:solidFill>
        </a:ln>
      </dgm:spPr>
      <dgm:t>
        <a:bodyPr/>
        <a:lstStyle/>
        <a:p>
          <a:r>
            <a:rPr lang="cs-CZ" sz="1200"/>
            <a:t>Inteligentnější Evropa díky podpoře inovativní a enteligentní ekonomické transformace</a:t>
          </a:r>
        </a:p>
      </dgm:t>
    </dgm:pt>
    <dgm:pt modelId="{7D866B19-0451-4D34-BB30-5E827FA58A5C}" type="parTrans" cxnId="{527C38B8-B9FB-4697-8A48-FC9E89E5A501}">
      <dgm:prSet/>
      <dgm:spPr/>
      <dgm:t>
        <a:bodyPr/>
        <a:lstStyle/>
        <a:p>
          <a:endParaRPr lang="cs-CZ"/>
        </a:p>
      </dgm:t>
    </dgm:pt>
    <dgm:pt modelId="{63F688CB-AEC6-45FA-A471-F8D5E99A94D1}" type="sibTrans" cxnId="{527C38B8-B9FB-4697-8A48-FC9E89E5A501}">
      <dgm:prSet/>
      <dgm:spPr/>
      <dgm:t>
        <a:bodyPr/>
        <a:lstStyle/>
        <a:p>
          <a:endParaRPr lang="cs-CZ"/>
        </a:p>
      </dgm:t>
    </dgm:pt>
    <dgm:pt modelId="{B5ACE21D-89CF-42DF-809C-E2EFA5ECAA58}">
      <dgm:prSet phldrT="[Text]"/>
      <dgm:spPr>
        <a:solidFill>
          <a:schemeClr val="accent3">
            <a:lumMod val="75000"/>
          </a:schemeClr>
        </a:solidFill>
      </dgm:spPr>
      <dgm:t>
        <a:bodyPr/>
        <a:lstStyle/>
        <a:p>
          <a:r>
            <a:rPr lang="cs-CZ"/>
            <a:t>OP Životní prostředí (ŘO MŽP)</a:t>
          </a:r>
        </a:p>
      </dgm:t>
    </dgm:pt>
    <dgm:pt modelId="{D94A5102-71B2-449F-B273-E8E85E8379D6}" type="parTrans" cxnId="{BE940F2E-03B6-4CDB-A925-74A5A3804EEF}">
      <dgm:prSet/>
      <dgm:spPr/>
      <dgm:t>
        <a:bodyPr/>
        <a:lstStyle/>
        <a:p>
          <a:endParaRPr lang="cs-CZ"/>
        </a:p>
      </dgm:t>
    </dgm:pt>
    <dgm:pt modelId="{4AED6251-5381-435B-B58A-C93672B8CAD1}" type="sibTrans" cxnId="{BE940F2E-03B6-4CDB-A925-74A5A3804EEF}">
      <dgm:prSet/>
      <dgm:spPr/>
      <dgm:t>
        <a:bodyPr/>
        <a:lstStyle/>
        <a:p>
          <a:endParaRPr lang="cs-CZ"/>
        </a:p>
      </dgm:t>
    </dgm:pt>
    <dgm:pt modelId="{A0485000-15A6-4315-8562-8D8E357B4C72}">
      <dgm:prSet phldrT="[Text]"/>
      <dgm:spPr/>
      <dgm:t>
        <a:bodyPr/>
        <a:lstStyle/>
        <a:p>
          <a:r>
            <a:rPr lang="cs-CZ"/>
            <a:t>OP Doprava (ŘO MD)</a:t>
          </a:r>
        </a:p>
      </dgm:t>
    </dgm:pt>
    <dgm:pt modelId="{50D65133-4DD1-4B0F-A539-D955C4710B57}" type="parTrans" cxnId="{6A3B4197-A733-4E60-BC32-44211FF2456C}">
      <dgm:prSet/>
      <dgm:spPr/>
      <dgm:t>
        <a:bodyPr/>
        <a:lstStyle/>
        <a:p>
          <a:endParaRPr lang="cs-CZ"/>
        </a:p>
      </dgm:t>
    </dgm:pt>
    <dgm:pt modelId="{7E349B14-1653-4AD0-B158-AE556C42B89F}" type="sibTrans" cxnId="{6A3B4197-A733-4E60-BC32-44211FF2456C}">
      <dgm:prSet/>
      <dgm:spPr/>
      <dgm:t>
        <a:bodyPr/>
        <a:lstStyle/>
        <a:p>
          <a:endParaRPr lang="cs-CZ"/>
        </a:p>
      </dgm:t>
    </dgm:pt>
    <dgm:pt modelId="{EF35043F-BBA9-4D3A-B9E3-132042DF97A8}">
      <dgm:prSet phldrT="[Text]"/>
      <dgm:spPr>
        <a:solidFill>
          <a:schemeClr val="accent2">
            <a:lumMod val="75000"/>
          </a:schemeClr>
        </a:solidFill>
      </dgm:spPr>
      <dgm:t>
        <a:bodyPr/>
        <a:lstStyle/>
        <a:p>
          <a:r>
            <a:rPr lang="cs-CZ"/>
            <a:t>OP Technická pomoc a kvalita správy (ŘO MMR)</a:t>
          </a:r>
        </a:p>
      </dgm:t>
    </dgm:pt>
    <dgm:pt modelId="{F0F3FC89-BB42-4D04-9E3D-BB8FC9090D7B}" type="parTrans" cxnId="{5F5BF9F4-7258-4A60-983C-A8123BC7AB85}">
      <dgm:prSet/>
      <dgm:spPr/>
      <dgm:t>
        <a:bodyPr/>
        <a:lstStyle/>
        <a:p>
          <a:endParaRPr lang="cs-CZ"/>
        </a:p>
      </dgm:t>
    </dgm:pt>
    <dgm:pt modelId="{21C50639-8E07-4F1A-AFCE-E5B6D7793C64}" type="sibTrans" cxnId="{5F5BF9F4-7258-4A60-983C-A8123BC7AB85}">
      <dgm:prSet/>
      <dgm:spPr/>
      <dgm:t>
        <a:bodyPr/>
        <a:lstStyle/>
        <a:p>
          <a:endParaRPr lang="cs-CZ"/>
        </a:p>
      </dgm:t>
    </dgm:pt>
    <dgm:pt modelId="{0E8A196A-7C5F-432D-8563-705763BF164A}">
      <dgm:prSet phldrT="[Text]"/>
      <dgm:spPr>
        <a:solidFill>
          <a:srgbClr val="DEB400"/>
        </a:solidFill>
      </dgm:spPr>
      <dgm:t>
        <a:bodyPr/>
        <a:lstStyle/>
        <a:p>
          <a:r>
            <a:rPr lang="cs-CZ"/>
            <a:t>Program přeshraniční spolupráce (ŘO bude upřesněn)</a:t>
          </a:r>
        </a:p>
      </dgm:t>
    </dgm:pt>
    <dgm:pt modelId="{85100D4A-F457-49E1-AFA2-E046A5890609}" type="parTrans" cxnId="{1F117C55-E2A4-40F1-AAA6-31951BA7CDB6}">
      <dgm:prSet/>
      <dgm:spPr/>
      <dgm:t>
        <a:bodyPr/>
        <a:lstStyle/>
        <a:p>
          <a:endParaRPr lang="cs-CZ"/>
        </a:p>
      </dgm:t>
    </dgm:pt>
    <dgm:pt modelId="{01C07B28-3E67-4CF3-93BE-517DFA3C020D}" type="sibTrans" cxnId="{1F117C55-E2A4-40F1-AAA6-31951BA7CDB6}">
      <dgm:prSet/>
      <dgm:spPr/>
      <dgm:t>
        <a:bodyPr/>
        <a:lstStyle/>
        <a:p>
          <a:endParaRPr lang="cs-CZ"/>
        </a:p>
      </dgm:t>
    </dgm:pt>
    <dgm:pt modelId="{009B846E-8735-46A5-976D-D95C6ADAAFB2}">
      <dgm:prSet phldrT="[Text]" custT="1"/>
      <dgm:spPr>
        <a:solidFill>
          <a:srgbClr val="E5FFE5">
            <a:alpha val="89804"/>
          </a:srgbClr>
        </a:solidFill>
        <a:ln>
          <a:solidFill>
            <a:srgbClr val="E5FFE5">
              <a:alpha val="90000"/>
            </a:srgbClr>
          </a:solidFill>
        </a:ln>
      </dgm:spPr>
      <dgm:t>
        <a:bodyPr/>
        <a:lstStyle/>
        <a:p>
          <a:r>
            <a:rPr lang="cs-CZ" sz="1200"/>
            <a:t>Rozvoj městské mobility, revitalizace měst a obcí, ochrana obyvatelstva</a:t>
          </a:r>
        </a:p>
      </dgm:t>
    </dgm:pt>
    <dgm:pt modelId="{6F5E0EEE-3082-44B2-B593-26BE8317BC5A}" type="parTrans" cxnId="{0577B1B9-DB47-4F71-B6E1-9D794AC05DF1}">
      <dgm:prSet/>
      <dgm:spPr/>
      <dgm:t>
        <a:bodyPr/>
        <a:lstStyle/>
        <a:p>
          <a:endParaRPr lang="cs-CZ"/>
        </a:p>
      </dgm:t>
    </dgm:pt>
    <dgm:pt modelId="{55C39A85-8A05-4EC5-BF2A-DF485D387674}" type="sibTrans" cxnId="{0577B1B9-DB47-4F71-B6E1-9D794AC05DF1}">
      <dgm:prSet/>
      <dgm:spPr/>
      <dgm:t>
        <a:bodyPr/>
        <a:lstStyle/>
        <a:p>
          <a:endParaRPr lang="cs-CZ"/>
        </a:p>
      </dgm:t>
    </dgm:pt>
    <dgm:pt modelId="{1C0E2BF2-806D-4630-B907-0C6E6199D788}">
      <dgm:prSet phldrT="[Text]" custT="1"/>
      <dgm:spPr>
        <a:solidFill>
          <a:srgbClr val="E5FFE5">
            <a:alpha val="89804"/>
          </a:srgbClr>
        </a:solidFill>
        <a:ln>
          <a:solidFill>
            <a:srgbClr val="E5FFE5">
              <a:alpha val="90000"/>
            </a:srgbClr>
          </a:solidFill>
        </a:ln>
      </dgm:spPr>
      <dgm:t>
        <a:bodyPr/>
        <a:lstStyle/>
        <a:p>
          <a:r>
            <a:rPr lang="cs-CZ" sz="1200"/>
            <a:t>Zlepšení kvality a dostupnosti sociálních a zdravotních služeb a vzdělávací infrastruktury</a:t>
          </a:r>
        </a:p>
      </dgm:t>
    </dgm:pt>
    <dgm:pt modelId="{51F604AC-67B7-43F0-B7C9-8C84E1E399A6}" type="parTrans" cxnId="{2AF83F74-F0A4-46E4-959E-0F4A5F0483A5}">
      <dgm:prSet/>
      <dgm:spPr/>
      <dgm:t>
        <a:bodyPr/>
        <a:lstStyle/>
        <a:p>
          <a:endParaRPr lang="cs-CZ"/>
        </a:p>
      </dgm:t>
    </dgm:pt>
    <dgm:pt modelId="{97357123-8261-4838-A732-B3BE18BA9B83}" type="sibTrans" cxnId="{2AF83F74-F0A4-46E4-959E-0F4A5F0483A5}">
      <dgm:prSet/>
      <dgm:spPr/>
      <dgm:t>
        <a:bodyPr/>
        <a:lstStyle/>
        <a:p>
          <a:endParaRPr lang="cs-CZ"/>
        </a:p>
      </dgm:t>
    </dgm:pt>
    <dgm:pt modelId="{CC0EB238-7AD9-4A32-A97F-CC9EE9C8499E}">
      <dgm:prSet phldrT="[Text]" custT="1"/>
      <dgm:spPr>
        <a:solidFill>
          <a:srgbClr val="E5FFE5">
            <a:alpha val="89804"/>
          </a:srgbClr>
        </a:solidFill>
        <a:ln>
          <a:solidFill>
            <a:srgbClr val="E5FFE5">
              <a:alpha val="90000"/>
            </a:srgbClr>
          </a:solidFill>
        </a:ln>
      </dgm:spPr>
      <dgm:t>
        <a:bodyPr/>
        <a:lstStyle/>
        <a:p>
          <a:r>
            <a:rPr lang="cs-CZ" sz="1200"/>
            <a:t>Zlepšení výkonu veřejné správy</a:t>
          </a:r>
        </a:p>
      </dgm:t>
    </dgm:pt>
    <dgm:pt modelId="{6BAAF49E-2412-401E-8782-EF8DF772A3D8}" type="parTrans" cxnId="{1BC48220-5CC5-45AD-B36D-16EAF0BD4AF4}">
      <dgm:prSet/>
      <dgm:spPr/>
      <dgm:t>
        <a:bodyPr/>
        <a:lstStyle/>
        <a:p>
          <a:endParaRPr lang="cs-CZ"/>
        </a:p>
      </dgm:t>
    </dgm:pt>
    <dgm:pt modelId="{2BA7A7DE-854C-4EC6-93D9-C062290E5699}" type="sibTrans" cxnId="{1BC48220-5CC5-45AD-B36D-16EAF0BD4AF4}">
      <dgm:prSet/>
      <dgm:spPr/>
      <dgm:t>
        <a:bodyPr/>
        <a:lstStyle/>
        <a:p>
          <a:endParaRPr lang="cs-CZ"/>
        </a:p>
      </dgm:t>
    </dgm:pt>
    <dgm:pt modelId="{03619F8D-D613-4BD1-8BAD-832A09036FB6}">
      <dgm:prSet phldrT="[Text]" custT="1"/>
      <dgm:spPr>
        <a:solidFill>
          <a:srgbClr val="E5FFE5">
            <a:alpha val="89804"/>
          </a:srgbClr>
        </a:solidFill>
        <a:ln>
          <a:solidFill>
            <a:srgbClr val="E5FFE5">
              <a:alpha val="90000"/>
            </a:srgbClr>
          </a:solidFill>
        </a:ln>
      </dgm:spPr>
      <dgm:t>
        <a:bodyPr/>
        <a:lstStyle/>
        <a:p>
          <a:r>
            <a:rPr lang="cs-CZ" sz="1200"/>
            <a:t>Komunitně vedený místní rozvoj a rozvoj kulturního dědictví</a:t>
          </a:r>
        </a:p>
      </dgm:t>
    </dgm:pt>
    <dgm:pt modelId="{347B3C65-DFEF-46DF-A94A-DCE274750EE6}" type="parTrans" cxnId="{D3A7D902-CDED-4276-B223-E7B0AE5F47C4}">
      <dgm:prSet/>
      <dgm:spPr/>
      <dgm:t>
        <a:bodyPr/>
        <a:lstStyle/>
        <a:p>
          <a:endParaRPr lang="cs-CZ"/>
        </a:p>
      </dgm:t>
    </dgm:pt>
    <dgm:pt modelId="{EB6084F1-EF38-4E6E-9EB3-EF6410908BFD}" type="sibTrans" cxnId="{D3A7D902-CDED-4276-B223-E7B0AE5F47C4}">
      <dgm:prSet/>
      <dgm:spPr/>
      <dgm:t>
        <a:bodyPr/>
        <a:lstStyle/>
        <a:p>
          <a:endParaRPr lang="cs-CZ"/>
        </a:p>
      </dgm:t>
    </dgm:pt>
    <dgm:pt modelId="{158ECB7F-0043-494C-BBF9-35A63FCA29A7}">
      <dgm:prSet phldrT="[Text]" custT="1"/>
      <dgm:spPr>
        <a:solidFill>
          <a:schemeClr val="bg2">
            <a:alpha val="90000"/>
          </a:schemeClr>
        </a:solidFill>
        <a:ln>
          <a:solidFill>
            <a:schemeClr val="bg2">
              <a:alpha val="90000"/>
            </a:schemeClr>
          </a:solidFill>
        </a:ln>
      </dgm:spPr>
      <dgm:t>
        <a:bodyPr/>
        <a:lstStyle/>
        <a:p>
          <a:r>
            <a:rPr lang="cs-CZ" sz="1200"/>
            <a:t>Budoucnost práce</a:t>
          </a:r>
        </a:p>
      </dgm:t>
    </dgm:pt>
    <dgm:pt modelId="{784CF8FA-4947-459F-808E-DD6BCDDB1104}" type="parTrans" cxnId="{C86D17F3-54CC-4070-AD29-B9AA60347E5D}">
      <dgm:prSet/>
      <dgm:spPr/>
      <dgm:t>
        <a:bodyPr/>
        <a:lstStyle/>
        <a:p>
          <a:endParaRPr lang="cs-CZ"/>
        </a:p>
      </dgm:t>
    </dgm:pt>
    <dgm:pt modelId="{2DEBC2AD-D158-4157-B19C-36524E93D012}" type="sibTrans" cxnId="{C86D17F3-54CC-4070-AD29-B9AA60347E5D}">
      <dgm:prSet/>
      <dgm:spPr/>
      <dgm:t>
        <a:bodyPr/>
        <a:lstStyle/>
        <a:p>
          <a:endParaRPr lang="cs-CZ"/>
        </a:p>
      </dgm:t>
    </dgm:pt>
    <dgm:pt modelId="{95BC9913-2F8B-4E00-A1B8-511FF98DC88B}">
      <dgm:prSet phldrT="[Text]" custT="1"/>
      <dgm:spPr>
        <a:solidFill>
          <a:schemeClr val="accent3">
            <a:lumMod val="20000"/>
            <a:lumOff val="80000"/>
            <a:alpha val="90000"/>
          </a:schemeClr>
        </a:solidFill>
        <a:ln>
          <a:solidFill>
            <a:schemeClr val="accent3">
              <a:lumMod val="20000"/>
              <a:lumOff val="80000"/>
              <a:alpha val="90000"/>
            </a:schemeClr>
          </a:solidFill>
        </a:ln>
      </dgm:spPr>
      <dgm:t>
        <a:bodyPr/>
        <a:lstStyle/>
        <a:p>
          <a:endParaRPr lang="cs-CZ" sz="500"/>
        </a:p>
      </dgm:t>
    </dgm:pt>
    <dgm:pt modelId="{39852333-E717-4856-ABE7-CC4523EB7396}" type="parTrans" cxnId="{40C4D41D-5ADB-4D7F-96CF-FCD2A8E89B20}">
      <dgm:prSet/>
      <dgm:spPr/>
      <dgm:t>
        <a:bodyPr/>
        <a:lstStyle/>
        <a:p>
          <a:endParaRPr lang="cs-CZ"/>
        </a:p>
      </dgm:t>
    </dgm:pt>
    <dgm:pt modelId="{382329D2-3603-454A-9789-C2472621F9E1}" type="sibTrans" cxnId="{40C4D41D-5ADB-4D7F-96CF-FCD2A8E89B20}">
      <dgm:prSet/>
      <dgm:spPr/>
      <dgm:t>
        <a:bodyPr/>
        <a:lstStyle/>
        <a:p>
          <a:endParaRPr lang="cs-CZ"/>
        </a:p>
      </dgm:t>
    </dgm:pt>
    <dgm:pt modelId="{6255BF2D-6C40-42EA-BC25-2BA3D1970AE4}">
      <dgm:prSet phldrT="[Text]" custT="1"/>
      <dgm:spPr/>
      <dgm:t>
        <a:bodyPr/>
        <a:lstStyle/>
        <a:p>
          <a:r>
            <a:rPr lang="cs-CZ" sz="1200"/>
            <a:t>(OPD3)</a:t>
          </a:r>
        </a:p>
      </dgm:t>
    </dgm:pt>
    <dgm:pt modelId="{CE864B27-6E15-408A-A386-F61B63F5A71C}" type="parTrans" cxnId="{AD3DB961-3A76-4F99-BC2A-7FB07F52286D}">
      <dgm:prSet/>
      <dgm:spPr/>
      <dgm:t>
        <a:bodyPr/>
        <a:lstStyle/>
        <a:p>
          <a:endParaRPr lang="cs-CZ"/>
        </a:p>
      </dgm:t>
    </dgm:pt>
    <dgm:pt modelId="{ECA15645-0B44-4241-9CB0-33FAC73AA806}" type="sibTrans" cxnId="{AD3DB961-3A76-4F99-BC2A-7FB07F52286D}">
      <dgm:prSet/>
      <dgm:spPr/>
      <dgm:t>
        <a:bodyPr/>
        <a:lstStyle/>
        <a:p>
          <a:endParaRPr lang="cs-CZ"/>
        </a:p>
      </dgm:t>
    </dgm:pt>
    <dgm:pt modelId="{3F9628A9-B0BB-42B9-BE92-33E24EFB5212}">
      <dgm:prSet phldrT="[Text]" custT="1"/>
      <dgm:spPr>
        <a:solidFill>
          <a:schemeClr val="accent2">
            <a:lumMod val="20000"/>
            <a:lumOff val="80000"/>
            <a:alpha val="90000"/>
          </a:schemeClr>
        </a:solidFill>
        <a:ln>
          <a:solidFill>
            <a:schemeClr val="accent2">
              <a:lumMod val="20000"/>
              <a:lumOff val="80000"/>
              <a:alpha val="90000"/>
            </a:schemeClr>
          </a:solidFill>
        </a:ln>
      </dgm:spPr>
      <dgm:t>
        <a:bodyPr/>
        <a:lstStyle/>
        <a:p>
          <a:endParaRPr lang="cs-CZ" sz="1200"/>
        </a:p>
      </dgm:t>
    </dgm:pt>
    <dgm:pt modelId="{70CA8214-FB54-4C45-A901-D35218769415}" type="parTrans" cxnId="{392BFFD6-2186-4797-A711-227F81D48A40}">
      <dgm:prSet/>
      <dgm:spPr/>
      <dgm:t>
        <a:bodyPr/>
        <a:lstStyle/>
        <a:p>
          <a:endParaRPr lang="cs-CZ"/>
        </a:p>
      </dgm:t>
    </dgm:pt>
    <dgm:pt modelId="{BBD62C12-3535-4AF8-819D-8F325B4EAE4C}" type="sibTrans" cxnId="{392BFFD6-2186-4797-A711-227F81D48A40}">
      <dgm:prSet/>
      <dgm:spPr/>
      <dgm:t>
        <a:bodyPr/>
        <a:lstStyle/>
        <a:p>
          <a:endParaRPr lang="cs-CZ"/>
        </a:p>
      </dgm:t>
    </dgm:pt>
    <dgm:pt modelId="{45CA9947-A8B0-40FD-B17C-CCB673A14F4B}">
      <dgm:prSet phldrT="[Text]" custT="1"/>
      <dgm:spPr>
        <a:solidFill>
          <a:srgbClr val="FFF2BD">
            <a:alpha val="90000"/>
          </a:srgbClr>
        </a:solidFill>
        <a:ln>
          <a:solidFill>
            <a:srgbClr val="FFF2BD">
              <a:alpha val="90000"/>
            </a:srgbClr>
          </a:solidFill>
        </a:ln>
      </dgm:spPr>
      <dgm:t>
        <a:bodyPr/>
        <a:lstStyle/>
        <a:p>
          <a:r>
            <a:rPr lang="cs-CZ" sz="1200"/>
            <a:t>Bude upřesněno na základě spolupráce se sousedními státy</a:t>
          </a:r>
        </a:p>
      </dgm:t>
    </dgm:pt>
    <dgm:pt modelId="{569C7C78-2DAE-4EDB-ABD1-F06E63882AD1}" type="parTrans" cxnId="{8AA3D614-7DC7-468B-B80D-631FCC63E42E}">
      <dgm:prSet/>
      <dgm:spPr/>
      <dgm:t>
        <a:bodyPr/>
        <a:lstStyle/>
        <a:p>
          <a:endParaRPr lang="cs-CZ"/>
        </a:p>
      </dgm:t>
    </dgm:pt>
    <dgm:pt modelId="{09E338E7-0851-4E3A-B066-A4E55A54E115}" type="sibTrans" cxnId="{8AA3D614-7DC7-468B-B80D-631FCC63E42E}">
      <dgm:prSet/>
      <dgm:spPr/>
      <dgm:t>
        <a:bodyPr/>
        <a:lstStyle/>
        <a:p>
          <a:endParaRPr lang="cs-CZ"/>
        </a:p>
      </dgm:t>
    </dgm:pt>
    <dgm:pt modelId="{7DF23A30-98A4-4F30-BDEE-DF3819DBC8B3}">
      <dgm:prSet phldrT="[Text]"/>
      <dgm:spPr>
        <a:solidFill>
          <a:schemeClr val="bg2">
            <a:lumMod val="25000"/>
          </a:schemeClr>
        </a:solidFill>
      </dgm:spPr>
      <dgm:t>
        <a:bodyPr/>
        <a:lstStyle/>
        <a:p>
          <a:r>
            <a:rPr lang="cs-CZ"/>
            <a:t>OP Zaměstnanost plus (ŘO MPSV)</a:t>
          </a:r>
        </a:p>
      </dgm:t>
    </dgm:pt>
    <dgm:pt modelId="{C69EA02F-D2DE-41AF-8C8C-72FEE3B1B0A0}" type="sibTrans" cxnId="{68AEB59D-C7CF-40A2-A1F0-FA5E932D40FA}">
      <dgm:prSet/>
      <dgm:spPr/>
      <dgm:t>
        <a:bodyPr/>
        <a:lstStyle/>
        <a:p>
          <a:endParaRPr lang="cs-CZ"/>
        </a:p>
      </dgm:t>
    </dgm:pt>
    <dgm:pt modelId="{EBE0E459-951A-46FD-BEEA-F96A81E2CB29}" type="parTrans" cxnId="{68AEB59D-C7CF-40A2-A1F0-FA5E932D40FA}">
      <dgm:prSet/>
      <dgm:spPr/>
      <dgm:t>
        <a:bodyPr/>
        <a:lstStyle/>
        <a:p>
          <a:endParaRPr lang="cs-CZ"/>
        </a:p>
      </dgm:t>
    </dgm:pt>
    <dgm:pt modelId="{85E4433D-1263-4402-8151-099DBCBA4A5A}">
      <dgm:prSet phldrT="[Text]" custT="1"/>
      <dgm:spPr>
        <a:solidFill>
          <a:schemeClr val="bg2">
            <a:alpha val="90000"/>
          </a:schemeClr>
        </a:solidFill>
        <a:ln>
          <a:solidFill>
            <a:schemeClr val="bg2">
              <a:alpha val="90000"/>
            </a:schemeClr>
          </a:solidFill>
        </a:ln>
      </dgm:spPr>
      <dgm:t>
        <a:bodyPr/>
        <a:lstStyle/>
        <a:p>
          <a:r>
            <a:rPr lang="cs-CZ" sz="1200"/>
            <a:t>Sociální začleňování</a:t>
          </a:r>
        </a:p>
      </dgm:t>
    </dgm:pt>
    <dgm:pt modelId="{B1115F28-5F65-4527-BD32-AE09EB775956}" type="parTrans" cxnId="{6E15238F-439E-4458-868D-55507BC4D530}">
      <dgm:prSet/>
      <dgm:spPr/>
      <dgm:t>
        <a:bodyPr/>
        <a:lstStyle/>
        <a:p>
          <a:endParaRPr lang="cs-CZ"/>
        </a:p>
      </dgm:t>
    </dgm:pt>
    <dgm:pt modelId="{842C4F8D-5166-4674-A402-43BBDEB28A29}" type="sibTrans" cxnId="{6E15238F-439E-4458-868D-55507BC4D530}">
      <dgm:prSet/>
      <dgm:spPr/>
      <dgm:t>
        <a:bodyPr/>
        <a:lstStyle/>
        <a:p>
          <a:endParaRPr lang="cs-CZ"/>
        </a:p>
      </dgm:t>
    </dgm:pt>
    <dgm:pt modelId="{2B046D08-D0F3-48D7-9714-7CF3E5ADF294}">
      <dgm:prSet phldrT="[Text]" custT="1"/>
      <dgm:spPr>
        <a:solidFill>
          <a:schemeClr val="bg2">
            <a:alpha val="90000"/>
          </a:schemeClr>
        </a:solidFill>
        <a:ln>
          <a:solidFill>
            <a:schemeClr val="bg2">
              <a:alpha val="90000"/>
            </a:schemeClr>
          </a:solidFill>
        </a:ln>
      </dgm:spPr>
      <dgm:t>
        <a:bodyPr/>
        <a:lstStyle/>
        <a:p>
          <a:r>
            <a:rPr lang="cs-CZ" sz="1200"/>
            <a:t>Sociální inovace</a:t>
          </a:r>
        </a:p>
      </dgm:t>
    </dgm:pt>
    <dgm:pt modelId="{0EF7762A-798E-4A66-90FC-95782E8B6B2D}" type="parTrans" cxnId="{9A972645-A7CF-49D1-8C7E-85E8DF849D8A}">
      <dgm:prSet/>
      <dgm:spPr/>
      <dgm:t>
        <a:bodyPr/>
        <a:lstStyle/>
        <a:p>
          <a:endParaRPr lang="cs-CZ"/>
        </a:p>
      </dgm:t>
    </dgm:pt>
    <dgm:pt modelId="{326FE06F-53E4-472A-97C7-707CE627E8DF}" type="sibTrans" cxnId="{9A972645-A7CF-49D1-8C7E-85E8DF849D8A}">
      <dgm:prSet/>
      <dgm:spPr/>
      <dgm:t>
        <a:bodyPr/>
        <a:lstStyle/>
        <a:p>
          <a:endParaRPr lang="cs-CZ"/>
        </a:p>
      </dgm:t>
    </dgm:pt>
    <dgm:pt modelId="{45BA1C32-6718-4D1D-A610-19DB574CF78D}">
      <dgm:prSet phldrT="[Text]" custT="1"/>
      <dgm:spPr>
        <a:solidFill>
          <a:schemeClr val="bg2">
            <a:alpha val="90000"/>
          </a:schemeClr>
        </a:solidFill>
        <a:ln>
          <a:solidFill>
            <a:schemeClr val="bg2">
              <a:alpha val="90000"/>
            </a:schemeClr>
          </a:solidFill>
        </a:ln>
      </dgm:spPr>
      <dgm:t>
        <a:bodyPr/>
        <a:lstStyle/>
        <a:p>
          <a:r>
            <a:rPr lang="cs-CZ" sz="1200"/>
            <a:t>Materiální pomoc nejchudším osobám</a:t>
          </a:r>
        </a:p>
      </dgm:t>
    </dgm:pt>
    <dgm:pt modelId="{E5ABAA80-FB7E-485E-885E-26BDEAAB8A7F}" type="parTrans" cxnId="{54DF4E21-5817-4B6A-8D13-E548F9BFB51F}">
      <dgm:prSet/>
      <dgm:spPr/>
      <dgm:t>
        <a:bodyPr/>
        <a:lstStyle/>
        <a:p>
          <a:endParaRPr lang="cs-CZ"/>
        </a:p>
      </dgm:t>
    </dgm:pt>
    <dgm:pt modelId="{6EC63D50-BE47-407D-962D-49DBBF19BFA3}" type="sibTrans" cxnId="{54DF4E21-5817-4B6A-8D13-E548F9BFB51F}">
      <dgm:prSet/>
      <dgm:spPr/>
      <dgm:t>
        <a:bodyPr/>
        <a:lstStyle/>
        <a:p>
          <a:endParaRPr lang="cs-CZ"/>
        </a:p>
      </dgm:t>
    </dgm:pt>
    <dgm:pt modelId="{39EA4796-A82B-4890-B494-1BCA2822BC42}">
      <dgm:prSet phldrT="[Text]" custT="1"/>
      <dgm:spPr/>
      <dgm:t>
        <a:bodyPr/>
        <a:lstStyle/>
        <a:p>
          <a:r>
            <a:rPr lang="cs-CZ" sz="1200"/>
            <a:t>Podpora alternativních paliv ( elektomobilita ad.)</a:t>
          </a:r>
        </a:p>
      </dgm:t>
    </dgm:pt>
    <dgm:pt modelId="{DC8577B2-DE70-4AD1-B699-6F96E994F51C}" type="parTrans" cxnId="{A33DFC3A-0886-45EE-8937-36529C9809A7}">
      <dgm:prSet/>
      <dgm:spPr/>
      <dgm:t>
        <a:bodyPr/>
        <a:lstStyle/>
        <a:p>
          <a:endParaRPr lang="cs-CZ"/>
        </a:p>
      </dgm:t>
    </dgm:pt>
    <dgm:pt modelId="{B737A8B6-3920-4DDE-AEFD-CC49E7271476}" type="sibTrans" cxnId="{A33DFC3A-0886-45EE-8937-36529C9809A7}">
      <dgm:prSet/>
      <dgm:spPr/>
      <dgm:t>
        <a:bodyPr/>
        <a:lstStyle/>
        <a:p>
          <a:endParaRPr lang="cs-CZ"/>
        </a:p>
      </dgm:t>
    </dgm:pt>
    <dgm:pt modelId="{D471DCA1-BBB9-4542-9510-EFE6E9EC6595}">
      <dgm:prSet phldrT="[Text]" custT="1"/>
      <dgm:spPr/>
      <dgm:t>
        <a:bodyPr/>
        <a:lstStyle/>
        <a:p>
          <a:r>
            <a:rPr lang="cs-CZ" sz="1200"/>
            <a:t>Infrastruktura veřejné městské drážní dopravy ( tramvaje, trolejbusy)</a:t>
          </a:r>
        </a:p>
      </dgm:t>
    </dgm:pt>
    <dgm:pt modelId="{3CE89E99-B489-4873-80D6-DB023451CC42}" type="parTrans" cxnId="{A005E45A-E30C-46FA-AEF0-29B46049C34E}">
      <dgm:prSet/>
      <dgm:spPr/>
      <dgm:t>
        <a:bodyPr/>
        <a:lstStyle/>
        <a:p>
          <a:endParaRPr lang="cs-CZ"/>
        </a:p>
      </dgm:t>
    </dgm:pt>
    <dgm:pt modelId="{83AE5697-B7FD-4B33-B464-A274DACB26E9}" type="sibTrans" cxnId="{A005E45A-E30C-46FA-AEF0-29B46049C34E}">
      <dgm:prSet/>
      <dgm:spPr/>
      <dgm:t>
        <a:bodyPr/>
        <a:lstStyle/>
        <a:p>
          <a:endParaRPr lang="cs-CZ"/>
        </a:p>
      </dgm:t>
    </dgm:pt>
    <dgm:pt modelId="{9FF2C5A6-C4E4-420E-BBD9-7D9D459EF4D1}">
      <dgm:prSet phldrT="[Text]" custT="1"/>
      <dgm:spPr/>
      <dgm:t>
        <a:bodyPr/>
        <a:lstStyle/>
        <a:p>
          <a:r>
            <a:rPr lang="cs-CZ" sz="1200"/>
            <a:t>Rozvoj inteligentních dopravních systémů</a:t>
          </a:r>
        </a:p>
      </dgm:t>
    </dgm:pt>
    <dgm:pt modelId="{ACA07284-58FC-4D1D-A751-A3E97881433B}" type="parTrans" cxnId="{24A45604-037E-4C1C-B33C-DD327D076F81}">
      <dgm:prSet/>
      <dgm:spPr/>
      <dgm:t>
        <a:bodyPr/>
        <a:lstStyle/>
        <a:p>
          <a:endParaRPr lang="cs-CZ"/>
        </a:p>
      </dgm:t>
    </dgm:pt>
    <dgm:pt modelId="{ABDC266D-1E8E-41E2-8283-DC2396DF93B1}" type="sibTrans" cxnId="{24A45604-037E-4C1C-B33C-DD327D076F81}">
      <dgm:prSet/>
      <dgm:spPr/>
      <dgm:t>
        <a:bodyPr/>
        <a:lstStyle/>
        <a:p>
          <a:endParaRPr lang="cs-CZ"/>
        </a:p>
      </dgm:t>
    </dgm:pt>
    <dgm:pt modelId="{54A527CC-3F69-4778-991C-3E289F870718}">
      <dgm:prSet phldrT="[Text]" custT="1"/>
      <dgm:spPr/>
      <dgm:t>
        <a:bodyPr/>
        <a:lstStyle/>
        <a:p>
          <a:r>
            <a:rPr lang="cs-CZ" sz="1200"/>
            <a:t>Páteřní síť (silniční, železniční)</a:t>
          </a:r>
        </a:p>
      </dgm:t>
    </dgm:pt>
    <dgm:pt modelId="{03868153-0F80-440D-96C3-C1EDD49DA1D6}" type="parTrans" cxnId="{75874650-B988-4609-BEB0-23C415AB7412}">
      <dgm:prSet/>
      <dgm:spPr/>
      <dgm:t>
        <a:bodyPr/>
        <a:lstStyle/>
        <a:p>
          <a:endParaRPr lang="cs-CZ"/>
        </a:p>
      </dgm:t>
    </dgm:pt>
    <dgm:pt modelId="{C563CD63-90A8-44F6-97F5-BE7EEBA3228F}" type="sibTrans" cxnId="{75874650-B988-4609-BEB0-23C415AB7412}">
      <dgm:prSet/>
      <dgm:spPr/>
      <dgm:t>
        <a:bodyPr/>
        <a:lstStyle/>
        <a:p>
          <a:endParaRPr lang="cs-CZ"/>
        </a:p>
      </dgm:t>
    </dgm:pt>
    <dgm:pt modelId="{B30017B7-9525-4DC6-A43B-6D6B0A7C8065}">
      <dgm:prSet phldrT="[Text]" custT="1"/>
      <dgm:spPr/>
      <dgm:t>
        <a:bodyPr/>
        <a:lstStyle/>
        <a:p>
          <a:r>
            <a:rPr lang="cs-CZ" sz="1200"/>
            <a:t>Rozvoj sítě mimo TEN-T (výrazné snížení finančních prostředů)</a:t>
          </a:r>
        </a:p>
      </dgm:t>
    </dgm:pt>
    <dgm:pt modelId="{3C6BE7D1-7DF9-4F9F-B8FD-068E31C483F2}" type="parTrans" cxnId="{DA119E30-EB01-4D43-98B1-04CC348C981B}">
      <dgm:prSet/>
      <dgm:spPr/>
      <dgm:t>
        <a:bodyPr/>
        <a:lstStyle/>
        <a:p>
          <a:endParaRPr lang="cs-CZ"/>
        </a:p>
      </dgm:t>
    </dgm:pt>
    <dgm:pt modelId="{2130C75D-59F1-4A41-824D-03B5729A9D2A}" type="sibTrans" cxnId="{DA119E30-EB01-4D43-98B1-04CC348C981B}">
      <dgm:prSet/>
      <dgm:spPr/>
      <dgm:t>
        <a:bodyPr/>
        <a:lstStyle/>
        <a:p>
          <a:endParaRPr lang="cs-CZ"/>
        </a:p>
      </dgm:t>
    </dgm:pt>
    <dgm:pt modelId="{C378E877-69F4-4528-B5FB-1BAE052ADBDC}">
      <dgm:prSet phldrT="[Text]" custT="1"/>
      <dgm:spPr>
        <a:solidFill>
          <a:schemeClr val="accent6">
            <a:lumMod val="20000"/>
            <a:lumOff val="80000"/>
            <a:alpha val="90000"/>
          </a:schemeClr>
        </a:solidFill>
        <a:ln>
          <a:solidFill>
            <a:schemeClr val="accent6">
              <a:lumMod val="20000"/>
              <a:lumOff val="80000"/>
              <a:alpha val="90000"/>
            </a:schemeClr>
          </a:solidFill>
        </a:ln>
      </dgm:spPr>
      <dgm:t>
        <a:bodyPr/>
        <a:lstStyle/>
        <a:p>
          <a:r>
            <a:rPr lang="cs-CZ" sz="1200"/>
            <a:t>Sociálnější Evropa díky provádění evropského pilíře sociálních práv</a:t>
          </a:r>
        </a:p>
      </dgm:t>
    </dgm:pt>
    <dgm:pt modelId="{494A3B81-B24A-413F-A5AC-6DC6AB7ACE12}" type="parTrans" cxnId="{421899B2-43F2-42F3-ACC6-CD23B1E59BE7}">
      <dgm:prSet/>
      <dgm:spPr/>
      <dgm:t>
        <a:bodyPr/>
        <a:lstStyle/>
        <a:p>
          <a:endParaRPr lang="cs-CZ"/>
        </a:p>
      </dgm:t>
    </dgm:pt>
    <dgm:pt modelId="{85F8113D-3F13-4837-A06F-4B1A915405D3}" type="sibTrans" cxnId="{421899B2-43F2-42F3-ACC6-CD23B1E59BE7}">
      <dgm:prSet/>
      <dgm:spPr/>
      <dgm:t>
        <a:bodyPr/>
        <a:lstStyle/>
        <a:p>
          <a:endParaRPr lang="cs-CZ"/>
        </a:p>
      </dgm:t>
    </dgm:pt>
    <dgm:pt modelId="{ECB0C4FD-DAB3-459F-B118-4CD41F073AE5}">
      <dgm:prSet phldrT="[Text]" custT="1"/>
      <dgm:spPr>
        <a:solidFill>
          <a:schemeClr val="accent4">
            <a:lumMod val="20000"/>
            <a:lumOff val="80000"/>
            <a:alpha val="90000"/>
          </a:schemeClr>
        </a:solidFill>
        <a:ln>
          <a:solidFill>
            <a:schemeClr val="accent4">
              <a:lumMod val="20000"/>
              <a:lumOff val="80000"/>
              <a:alpha val="90000"/>
            </a:schemeClr>
          </a:solidFill>
        </a:ln>
      </dgm:spPr>
      <dgm:t>
        <a:bodyPr/>
        <a:lstStyle/>
        <a:p>
          <a:r>
            <a:rPr lang="cs-CZ" sz="1200"/>
            <a:t>Rozvoj podnikání a konkurenceschopnosti MSP</a:t>
          </a:r>
        </a:p>
      </dgm:t>
    </dgm:pt>
    <dgm:pt modelId="{EE9632D2-86E4-4500-8D6E-78B0C95A8F89}" type="parTrans" cxnId="{298072D9-E446-4C2E-95D9-82A5328EF2FD}">
      <dgm:prSet/>
      <dgm:spPr/>
      <dgm:t>
        <a:bodyPr/>
        <a:lstStyle/>
        <a:p>
          <a:endParaRPr lang="cs-CZ"/>
        </a:p>
      </dgm:t>
    </dgm:pt>
    <dgm:pt modelId="{52A72712-E6F2-462E-AB8E-A960BADFFED3}" type="sibTrans" cxnId="{298072D9-E446-4C2E-95D9-82A5328EF2FD}">
      <dgm:prSet/>
      <dgm:spPr/>
      <dgm:t>
        <a:bodyPr/>
        <a:lstStyle/>
        <a:p>
          <a:endParaRPr lang="cs-CZ"/>
        </a:p>
      </dgm:t>
    </dgm:pt>
    <dgm:pt modelId="{BC1B0BC5-2947-41A7-8399-76CA840C74CC}">
      <dgm:prSet phldrT="[Text]" custT="1"/>
      <dgm:spPr>
        <a:solidFill>
          <a:schemeClr val="accent4">
            <a:lumMod val="20000"/>
            <a:lumOff val="80000"/>
            <a:alpha val="90000"/>
          </a:schemeClr>
        </a:solidFill>
        <a:ln>
          <a:solidFill>
            <a:schemeClr val="accent4">
              <a:lumMod val="20000"/>
              <a:lumOff val="80000"/>
              <a:alpha val="90000"/>
            </a:schemeClr>
          </a:solidFill>
        </a:ln>
      </dgm:spPr>
      <dgm:t>
        <a:bodyPr/>
        <a:lstStyle/>
        <a:p>
          <a:r>
            <a:rPr lang="cs-CZ" sz="1200"/>
            <a:t>Posun k nízkouhlíkovému hospodářství</a:t>
          </a:r>
        </a:p>
      </dgm:t>
    </dgm:pt>
    <dgm:pt modelId="{EEABD103-FA04-4125-A7DB-B4CEDDC349C4}" type="parTrans" cxnId="{BE3CEC2F-5F8C-493C-ACAD-183A0AE6F45D}">
      <dgm:prSet/>
      <dgm:spPr/>
      <dgm:t>
        <a:bodyPr/>
        <a:lstStyle/>
        <a:p>
          <a:endParaRPr lang="cs-CZ"/>
        </a:p>
      </dgm:t>
    </dgm:pt>
    <dgm:pt modelId="{77BF8509-8029-48C8-A3B8-44F43685B20E}" type="sibTrans" cxnId="{BE3CEC2F-5F8C-493C-ACAD-183A0AE6F45D}">
      <dgm:prSet/>
      <dgm:spPr/>
      <dgm:t>
        <a:bodyPr/>
        <a:lstStyle/>
        <a:p>
          <a:endParaRPr lang="cs-CZ"/>
        </a:p>
      </dgm:t>
    </dgm:pt>
    <dgm:pt modelId="{7906CDCB-09F7-4B99-AACE-BCD93192E458}">
      <dgm:prSet phldrT="[Text]" custT="1"/>
      <dgm:spPr>
        <a:solidFill>
          <a:schemeClr val="accent4">
            <a:lumMod val="20000"/>
            <a:lumOff val="80000"/>
            <a:alpha val="90000"/>
          </a:schemeClr>
        </a:solidFill>
        <a:ln>
          <a:solidFill>
            <a:schemeClr val="accent4">
              <a:lumMod val="20000"/>
              <a:lumOff val="80000"/>
              <a:alpha val="90000"/>
            </a:schemeClr>
          </a:solidFill>
        </a:ln>
      </dgm:spPr>
      <dgm:t>
        <a:bodyPr/>
        <a:lstStyle/>
        <a:p>
          <a:r>
            <a:rPr lang="cs-CZ" sz="1200"/>
            <a:t>Efektivnější nakládání se zdroji</a:t>
          </a:r>
        </a:p>
      </dgm:t>
    </dgm:pt>
    <dgm:pt modelId="{CDA23E9B-A111-42AA-801D-AD923A663B26}" type="parTrans" cxnId="{B5A7C378-A317-4499-8A17-E39332D53C06}">
      <dgm:prSet/>
      <dgm:spPr/>
      <dgm:t>
        <a:bodyPr/>
        <a:lstStyle/>
        <a:p>
          <a:endParaRPr lang="cs-CZ"/>
        </a:p>
      </dgm:t>
    </dgm:pt>
    <dgm:pt modelId="{C5246709-3EB7-4817-8B51-E8747E8B5049}" type="sibTrans" cxnId="{B5A7C378-A317-4499-8A17-E39332D53C06}">
      <dgm:prSet/>
      <dgm:spPr/>
      <dgm:t>
        <a:bodyPr/>
        <a:lstStyle/>
        <a:p>
          <a:endParaRPr lang="cs-CZ"/>
        </a:p>
      </dgm:t>
    </dgm:pt>
    <dgm:pt modelId="{D95285CA-0FE4-4700-AEF9-55E57A177EF3}">
      <dgm:prSet phldrT="[Text]" custT="1"/>
      <dgm:spPr>
        <a:solidFill>
          <a:schemeClr val="accent4">
            <a:lumMod val="20000"/>
            <a:lumOff val="80000"/>
            <a:alpha val="90000"/>
          </a:schemeClr>
        </a:solidFill>
        <a:ln>
          <a:solidFill>
            <a:schemeClr val="accent4">
              <a:lumMod val="20000"/>
              <a:lumOff val="80000"/>
              <a:alpha val="90000"/>
            </a:schemeClr>
          </a:solidFill>
        </a:ln>
      </dgm:spPr>
      <dgm:t>
        <a:bodyPr/>
        <a:lstStyle/>
        <a:p>
          <a:r>
            <a:rPr lang="cs-CZ" sz="1200"/>
            <a:t>Rozvoj digitální infrastruktury</a:t>
          </a:r>
        </a:p>
      </dgm:t>
    </dgm:pt>
    <dgm:pt modelId="{AA232825-FD88-4183-8239-698245D1598A}" type="parTrans" cxnId="{8B04F5A8-ADFF-453F-B551-3675FA44BB59}">
      <dgm:prSet/>
      <dgm:spPr/>
      <dgm:t>
        <a:bodyPr/>
        <a:lstStyle/>
        <a:p>
          <a:endParaRPr lang="cs-CZ"/>
        </a:p>
      </dgm:t>
    </dgm:pt>
    <dgm:pt modelId="{6C61BD47-3B1B-472A-ACE0-609C74F94A83}" type="sibTrans" cxnId="{8B04F5A8-ADFF-453F-B551-3675FA44BB59}">
      <dgm:prSet/>
      <dgm:spPr/>
      <dgm:t>
        <a:bodyPr/>
        <a:lstStyle/>
        <a:p>
          <a:endParaRPr lang="cs-CZ"/>
        </a:p>
      </dgm:t>
    </dgm:pt>
    <dgm:pt modelId="{B678C631-7C87-41D9-A8A3-361696414A64}">
      <dgm:prSet custT="1"/>
      <dgm:spPr/>
      <dgm:t>
        <a:bodyPr/>
        <a:lstStyle/>
        <a:p>
          <a:r>
            <a:rPr lang="cs-CZ" sz="1200"/>
            <a:t>Podpora výroby nízkouhlíkové a čistší energie </a:t>
          </a:r>
        </a:p>
      </dgm:t>
    </dgm:pt>
    <dgm:pt modelId="{489A94D5-A679-48AC-8914-6AD6C4379419}" type="parTrans" cxnId="{760E7AAA-CAE0-4FB2-A9F8-82B65D85D871}">
      <dgm:prSet/>
      <dgm:spPr/>
      <dgm:t>
        <a:bodyPr/>
        <a:lstStyle/>
        <a:p>
          <a:endParaRPr lang="cs-CZ"/>
        </a:p>
      </dgm:t>
    </dgm:pt>
    <dgm:pt modelId="{C33ECFD8-83E8-4B91-87FC-84230F5CA9EA}" type="sibTrans" cxnId="{760E7AAA-CAE0-4FB2-A9F8-82B65D85D871}">
      <dgm:prSet/>
      <dgm:spPr/>
      <dgm:t>
        <a:bodyPr/>
        <a:lstStyle/>
        <a:p>
          <a:endParaRPr lang="cs-CZ"/>
        </a:p>
      </dgm:t>
    </dgm:pt>
    <dgm:pt modelId="{74121C54-5BCF-4CAA-BC47-85227FAB2E06}">
      <dgm:prSet custT="1"/>
      <dgm:spPr/>
      <dgm:t>
        <a:bodyPr/>
        <a:lstStyle/>
        <a:p>
          <a:r>
            <a:rPr lang="cs-CZ" sz="1200"/>
            <a:t>Boj s klimatickou změnou</a:t>
          </a:r>
        </a:p>
      </dgm:t>
    </dgm:pt>
    <dgm:pt modelId="{D7193B2C-70B3-4074-A7F7-22056FF7BB5A}" type="parTrans" cxnId="{0CD3AAC8-5F4C-40D5-87CB-8A1A378D6AAE}">
      <dgm:prSet/>
      <dgm:spPr/>
      <dgm:t>
        <a:bodyPr/>
        <a:lstStyle/>
        <a:p>
          <a:endParaRPr lang="cs-CZ"/>
        </a:p>
      </dgm:t>
    </dgm:pt>
    <dgm:pt modelId="{13ABC219-DDFB-47B8-A041-ABE0A7267F72}" type="sibTrans" cxnId="{0CD3AAC8-5F4C-40D5-87CB-8A1A378D6AAE}">
      <dgm:prSet/>
      <dgm:spPr/>
      <dgm:t>
        <a:bodyPr/>
        <a:lstStyle/>
        <a:p>
          <a:endParaRPr lang="cs-CZ"/>
        </a:p>
      </dgm:t>
    </dgm:pt>
    <dgm:pt modelId="{CFA899EA-ED00-4BEA-91ED-CE0E5A9CD4C9}">
      <dgm:prSet custT="1"/>
      <dgm:spPr/>
      <dgm:t>
        <a:bodyPr/>
        <a:lstStyle/>
        <a:p>
          <a:r>
            <a:rPr lang="cs-CZ" sz="1200"/>
            <a:t>Zlepšení udržitelného vodního hospodářství</a:t>
          </a:r>
        </a:p>
      </dgm:t>
    </dgm:pt>
    <dgm:pt modelId="{020BA18D-D4A0-4DE8-83DD-6FAD4CDF52F2}" type="parTrans" cxnId="{866F35F5-65DA-4C4B-9EDE-060C94CB557C}">
      <dgm:prSet/>
      <dgm:spPr/>
      <dgm:t>
        <a:bodyPr/>
        <a:lstStyle/>
        <a:p>
          <a:endParaRPr lang="cs-CZ"/>
        </a:p>
      </dgm:t>
    </dgm:pt>
    <dgm:pt modelId="{FE2D0A3D-02A4-453B-B3C7-150F43648867}" type="sibTrans" cxnId="{866F35F5-65DA-4C4B-9EDE-060C94CB557C}">
      <dgm:prSet/>
      <dgm:spPr/>
      <dgm:t>
        <a:bodyPr/>
        <a:lstStyle/>
        <a:p>
          <a:endParaRPr lang="cs-CZ"/>
        </a:p>
      </dgm:t>
    </dgm:pt>
    <dgm:pt modelId="{D9B710A1-28FC-43A4-A1A0-CD2E5AD31626}">
      <dgm:prSet custT="1"/>
      <dgm:spPr/>
      <dgm:t>
        <a:bodyPr/>
        <a:lstStyle/>
        <a:p>
          <a:r>
            <a:rPr lang="cs-CZ" sz="1200"/>
            <a:t>Zlepšení přechodu na oběhové hospodářství</a:t>
          </a:r>
        </a:p>
      </dgm:t>
    </dgm:pt>
    <dgm:pt modelId="{90EB7CBD-7255-4A63-B1A8-4EAE64AB5C80}" type="parTrans" cxnId="{1720832C-EF8B-423C-970B-C53636E673D1}">
      <dgm:prSet/>
      <dgm:spPr/>
      <dgm:t>
        <a:bodyPr/>
        <a:lstStyle/>
        <a:p>
          <a:endParaRPr lang="cs-CZ"/>
        </a:p>
      </dgm:t>
    </dgm:pt>
    <dgm:pt modelId="{9F6C778E-FDA5-4243-8BF4-BEF0DF498EC8}" type="sibTrans" cxnId="{1720832C-EF8B-423C-970B-C53636E673D1}">
      <dgm:prSet/>
      <dgm:spPr/>
      <dgm:t>
        <a:bodyPr/>
        <a:lstStyle/>
        <a:p>
          <a:endParaRPr lang="cs-CZ"/>
        </a:p>
      </dgm:t>
    </dgm:pt>
    <dgm:pt modelId="{FFAD71DC-BDF7-4570-B75C-697A9860AE09}" type="pres">
      <dgm:prSet presAssocID="{8174ECD0-FD64-47D4-8E6B-61ABFB9660BB}" presName="Name0" presStyleCnt="0">
        <dgm:presLayoutVars>
          <dgm:dir/>
          <dgm:animLvl val="lvl"/>
          <dgm:resizeHandles val="exact"/>
        </dgm:presLayoutVars>
      </dgm:prSet>
      <dgm:spPr/>
    </dgm:pt>
    <dgm:pt modelId="{EE1DBFFA-E262-4791-BC01-7235B6B705C8}" type="pres">
      <dgm:prSet presAssocID="{E86FC337-FF1C-4798-9FFA-D7173ED629D0}" presName="linNode" presStyleCnt="0"/>
      <dgm:spPr/>
    </dgm:pt>
    <dgm:pt modelId="{F25A84C7-4864-4BDE-B6C9-71694D82C504}" type="pres">
      <dgm:prSet presAssocID="{E86FC337-FF1C-4798-9FFA-D7173ED629D0}" presName="parentText" presStyleLbl="node1" presStyleIdx="0" presStyleCnt="8" custScaleY="144152">
        <dgm:presLayoutVars>
          <dgm:chMax val="1"/>
          <dgm:bulletEnabled val="1"/>
        </dgm:presLayoutVars>
      </dgm:prSet>
      <dgm:spPr/>
    </dgm:pt>
    <dgm:pt modelId="{8BC196E9-92FB-4665-8418-9769A4C07897}" type="pres">
      <dgm:prSet presAssocID="{E86FC337-FF1C-4798-9FFA-D7173ED629D0}" presName="descendantText" presStyleLbl="alignAccFollowNode1" presStyleIdx="0" presStyleCnt="8" custScaleY="159942" custLinFactNeighborX="481" custLinFactNeighborY="-1956">
        <dgm:presLayoutVars>
          <dgm:bulletEnabled val="1"/>
        </dgm:presLayoutVars>
      </dgm:prSet>
      <dgm:spPr/>
    </dgm:pt>
    <dgm:pt modelId="{6EBB9E68-BD8F-4834-9C42-90538F24E96D}" type="pres">
      <dgm:prSet presAssocID="{1708F8A2-23B2-434A-B887-8273DA6BCB54}" presName="sp" presStyleCnt="0"/>
      <dgm:spPr/>
    </dgm:pt>
    <dgm:pt modelId="{7B6FC6A7-C44F-4154-84AB-1AD9618E1753}" type="pres">
      <dgm:prSet presAssocID="{B163448F-DA7E-4147-AB9D-3AE2863A02F5}" presName="linNode" presStyleCnt="0"/>
      <dgm:spPr/>
    </dgm:pt>
    <dgm:pt modelId="{0EF4ACDE-5277-4404-AD08-CF9BFC9E7304}" type="pres">
      <dgm:prSet presAssocID="{B163448F-DA7E-4147-AB9D-3AE2863A02F5}" presName="parentText" presStyleLbl="node1" presStyleIdx="1" presStyleCnt="8" custScaleY="143564" custLinFactNeighborX="224" custLinFactNeighborY="1367">
        <dgm:presLayoutVars>
          <dgm:chMax val="1"/>
          <dgm:bulletEnabled val="1"/>
        </dgm:presLayoutVars>
      </dgm:prSet>
      <dgm:spPr/>
    </dgm:pt>
    <dgm:pt modelId="{A7C6884E-534B-4CDE-AB20-D35C3034C78C}" type="pres">
      <dgm:prSet presAssocID="{B163448F-DA7E-4147-AB9D-3AE2863A02F5}" presName="descendantText" presStyleLbl="alignAccFollowNode1" presStyleIdx="1" presStyleCnt="8" custScaleY="158989">
        <dgm:presLayoutVars>
          <dgm:bulletEnabled val="1"/>
        </dgm:presLayoutVars>
      </dgm:prSet>
      <dgm:spPr/>
    </dgm:pt>
    <dgm:pt modelId="{A220A5CB-DA05-49B5-8590-2DE781FB4886}" type="pres">
      <dgm:prSet presAssocID="{DE7AC634-BD07-48F3-9473-4CDCC5A220AB}" presName="sp" presStyleCnt="0"/>
      <dgm:spPr/>
    </dgm:pt>
    <dgm:pt modelId="{FF82ED43-E694-4326-804A-8FF7C06ED45C}" type="pres">
      <dgm:prSet presAssocID="{37D96B4A-80A8-4A71-A980-747C12371582}" presName="linNode" presStyleCnt="0"/>
      <dgm:spPr/>
    </dgm:pt>
    <dgm:pt modelId="{33F953F8-961B-4F2B-AECA-CFF77A47FDF7}" type="pres">
      <dgm:prSet presAssocID="{37D96B4A-80A8-4A71-A980-747C12371582}" presName="parentText" presStyleLbl="node1" presStyleIdx="2" presStyleCnt="8">
        <dgm:presLayoutVars>
          <dgm:chMax val="1"/>
          <dgm:bulletEnabled val="1"/>
        </dgm:presLayoutVars>
      </dgm:prSet>
      <dgm:spPr/>
    </dgm:pt>
    <dgm:pt modelId="{0E1871BD-4913-48A0-8343-65D857362E18}" type="pres">
      <dgm:prSet presAssocID="{37D96B4A-80A8-4A71-A980-747C12371582}" presName="descendantText" presStyleLbl="alignAccFollowNode1" presStyleIdx="2" presStyleCnt="8" custLinFactNeighborX="-240" custLinFactNeighborY="1957">
        <dgm:presLayoutVars>
          <dgm:bulletEnabled val="1"/>
        </dgm:presLayoutVars>
      </dgm:prSet>
      <dgm:spPr/>
    </dgm:pt>
    <dgm:pt modelId="{224ECD51-7658-4185-B8F6-472696E249BB}" type="pres">
      <dgm:prSet presAssocID="{6FE84F64-B780-4527-9837-A11B79E24894}" presName="sp" presStyleCnt="0"/>
      <dgm:spPr/>
    </dgm:pt>
    <dgm:pt modelId="{26A67ED9-2062-4DAA-A8C4-0FB754EC8786}" type="pres">
      <dgm:prSet presAssocID="{7DF23A30-98A4-4F30-BDEE-DF3819DBC8B3}" presName="linNode" presStyleCnt="0"/>
      <dgm:spPr/>
    </dgm:pt>
    <dgm:pt modelId="{323C0BFB-D771-46B1-A548-ED26FECEDBB7}" type="pres">
      <dgm:prSet presAssocID="{7DF23A30-98A4-4F30-BDEE-DF3819DBC8B3}" presName="parentText" presStyleLbl="node1" presStyleIdx="3" presStyleCnt="8">
        <dgm:presLayoutVars>
          <dgm:chMax val="1"/>
          <dgm:bulletEnabled val="1"/>
        </dgm:presLayoutVars>
      </dgm:prSet>
      <dgm:spPr/>
    </dgm:pt>
    <dgm:pt modelId="{5872ECF7-307E-4B6D-AF4A-6D10C92A6F65}" type="pres">
      <dgm:prSet presAssocID="{7DF23A30-98A4-4F30-BDEE-DF3819DBC8B3}" presName="descendantText" presStyleLbl="alignAccFollowNode1" presStyleIdx="3" presStyleCnt="8">
        <dgm:presLayoutVars>
          <dgm:bulletEnabled val="1"/>
        </dgm:presLayoutVars>
      </dgm:prSet>
      <dgm:spPr/>
    </dgm:pt>
    <dgm:pt modelId="{BBA36698-35BE-4375-9492-540A8772A369}" type="pres">
      <dgm:prSet presAssocID="{C69EA02F-D2DE-41AF-8C8C-72FEE3B1B0A0}" presName="sp" presStyleCnt="0"/>
      <dgm:spPr/>
    </dgm:pt>
    <dgm:pt modelId="{D6AE5D48-A0F7-42F9-BC7F-233B084D0740}" type="pres">
      <dgm:prSet presAssocID="{B5ACE21D-89CF-42DF-809C-E2EFA5ECAA58}" presName="linNode" presStyleCnt="0"/>
      <dgm:spPr/>
    </dgm:pt>
    <dgm:pt modelId="{2894695B-FB42-4D83-8437-C08DFD6C8AAA}" type="pres">
      <dgm:prSet presAssocID="{B5ACE21D-89CF-42DF-809C-E2EFA5ECAA58}" presName="parentText" presStyleLbl="node1" presStyleIdx="4" presStyleCnt="8" custScaleY="131328">
        <dgm:presLayoutVars>
          <dgm:chMax val="1"/>
          <dgm:bulletEnabled val="1"/>
        </dgm:presLayoutVars>
      </dgm:prSet>
      <dgm:spPr/>
    </dgm:pt>
    <dgm:pt modelId="{A9CF0071-3BFB-4D56-AA02-3330DAE50759}" type="pres">
      <dgm:prSet presAssocID="{B5ACE21D-89CF-42DF-809C-E2EFA5ECAA58}" presName="descendantText" presStyleLbl="alignAccFollowNode1" presStyleIdx="4" presStyleCnt="8" custScaleY="140745" custLinFactNeighborX="721" custLinFactNeighborY="-2712">
        <dgm:presLayoutVars>
          <dgm:bulletEnabled val="1"/>
        </dgm:presLayoutVars>
      </dgm:prSet>
      <dgm:spPr/>
    </dgm:pt>
    <dgm:pt modelId="{26EB06AD-6657-4F41-84B1-F9789182AED3}" type="pres">
      <dgm:prSet presAssocID="{4AED6251-5381-435B-B58A-C93672B8CAD1}" presName="sp" presStyleCnt="0"/>
      <dgm:spPr/>
    </dgm:pt>
    <dgm:pt modelId="{5DF24980-FDA2-46BA-AF15-50E3B61450B4}" type="pres">
      <dgm:prSet presAssocID="{A0485000-15A6-4315-8562-8D8E357B4C72}" presName="linNode" presStyleCnt="0"/>
      <dgm:spPr/>
    </dgm:pt>
    <dgm:pt modelId="{8033B6A2-33B6-4916-B4E9-0E8BBD43ECF1}" type="pres">
      <dgm:prSet presAssocID="{A0485000-15A6-4315-8562-8D8E357B4C72}" presName="parentText" presStyleLbl="node1" presStyleIdx="5" presStyleCnt="8" custScaleY="182859">
        <dgm:presLayoutVars>
          <dgm:chMax val="1"/>
          <dgm:bulletEnabled val="1"/>
        </dgm:presLayoutVars>
      </dgm:prSet>
      <dgm:spPr/>
    </dgm:pt>
    <dgm:pt modelId="{5ABA6922-266F-4F2E-B3AE-B21202B10562}" type="pres">
      <dgm:prSet presAssocID="{A0485000-15A6-4315-8562-8D8E357B4C72}" presName="descendantText" presStyleLbl="alignAccFollowNode1" presStyleIdx="5" presStyleCnt="8" custScaleY="202200">
        <dgm:presLayoutVars>
          <dgm:bulletEnabled val="1"/>
        </dgm:presLayoutVars>
      </dgm:prSet>
      <dgm:spPr/>
    </dgm:pt>
    <dgm:pt modelId="{DC100C92-5615-4524-BB5D-526E19788A3F}" type="pres">
      <dgm:prSet presAssocID="{7E349B14-1653-4AD0-B158-AE556C42B89F}" presName="sp" presStyleCnt="0"/>
      <dgm:spPr/>
    </dgm:pt>
    <dgm:pt modelId="{6C32209A-9125-4228-B819-54BD2AD88555}" type="pres">
      <dgm:prSet presAssocID="{EF35043F-BBA9-4D3A-B9E3-132042DF97A8}" presName="linNode" presStyleCnt="0"/>
      <dgm:spPr/>
    </dgm:pt>
    <dgm:pt modelId="{F077136E-A32A-4618-8039-0F29C68E08DA}" type="pres">
      <dgm:prSet presAssocID="{EF35043F-BBA9-4D3A-B9E3-132042DF97A8}" presName="parentText" presStyleLbl="node1" presStyleIdx="6" presStyleCnt="8">
        <dgm:presLayoutVars>
          <dgm:chMax val="1"/>
          <dgm:bulletEnabled val="1"/>
        </dgm:presLayoutVars>
      </dgm:prSet>
      <dgm:spPr/>
    </dgm:pt>
    <dgm:pt modelId="{DE3E6FE3-00C0-4152-94A9-06E90D1F7540}" type="pres">
      <dgm:prSet presAssocID="{EF35043F-BBA9-4D3A-B9E3-132042DF97A8}" presName="descendantText" presStyleLbl="alignAccFollowNode1" presStyleIdx="6" presStyleCnt="8">
        <dgm:presLayoutVars>
          <dgm:bulletEnabled val="1"/>
        </dgm:presLayoutVars>
      </dgm:prSet>
      <dgm:spPr/>
    </dgm:pt>
    <dgm:pt modelId="{F555BCBC-5236-469C-95D4-3386602F6B83}" type="pres">
      <dgm:prSet presAssocID="{21C50639-8E07-4F1A-AFCE-E5B6D7793C64}" presName="sp" presStyleCnt="0"/>
      <dgm:spPr/>
    </dgm:pt>
    <dgm:pt modelId="{61EAB3B2-20DD-4470-AFBE-C9A0673210EA}" type="pres">
      <dgm:prSet presAssocID="{0E8A196A-7C5F-432D-8563-705763BF164A}" presName="linNode" presStyleCnt="0"/>
      <dgm:spPr/>
    </dgm:pt>
    <dgm:pt modelId="{512AF07A-6AC8-4CB4-884F-64BCCBDC54AC}" type="pres">
      <dgm:prSet presAssocID="{0E8A196A-7C5F-432D-8563-705763BF164A}" presName="parentText" presStyleLbl="node1" presStyleIdx="7" presStyleCnt="8">
        <dgm:presLayoutVars>
          <dgm:chMax val="1"/>
          <dgm:bulletEnabled val="1"/>
        </dgm:presLayoutVars>
      </dgm:prSet>
      <dgm:spPr/>
    </dgm:pt>
    <dgm:pt modelId="{EDFD3E05-58E1-473B-918B-6D158E19D80C}" type="pres">
      <dgm:prSet presAssocID="{0E8A196A-7C5F-432D-8563-705763BF164A}" presName="descendantText" presStyleLbl="alignAccFollowNode1" presStyleIdx="7" presStyleCnt="8">
        <dgm:presLayoutVars>
          <dgm:bulletEnabled val="1"/>
        </dgm:presLayoutVars>
      </dgm:prSet>
      <dgm:spPr/>
    </dgm:pt>
  </dgm:ptLst>
  <dgm:cxnLst>
    <dgm:cxn modelId="{139C2101-2C4B-423F-9D19-5FF49BEC08AE}" srcId="{8174ECD0-FD64-47D4-8E6B-61ABFB9660BB}" destId="{37D96B4A-80A8-4A71-A980-747C12371582}" srcOrd="2" destOrd="0" parTransId="{009DB347-52AF-4683-8444-FFC8F8D262F6}" sibTransId="{6FE84F64-B780-4527-9837-A11B79E24894}"/>
    <dgm:cxn modelId="{D3A7D902-CDED-4276-B223-E7B0AE5F47C4}" srcId="{B163448F-DA7E-4147-AB9D-3AE2863A02F5}" destId="{03619F8D-D613-4BD1-8BAD-832A09036FB6}" srcOrd="4" destOrd="0" parTransId="{347B3C65-DFEF-46DF-A94A-DCE274750EE6}" sibTransId="{EB6084F1-EF38-4E6E-9EB3-EF6410908BFD}"/>
    <dgm:cxn modelId="{153C0804-BBD1-48B2-BD5A-23DC0DFDE110}" srcId="{B163448F-DA7E-4147-AB9D-3AE2863A02F5}" destId="{8F234B6E-4AEC-470D-B9A2-46F31E2A5BFC}" srcOrd="0" destOrd="0" parTransId="{7A298B36-1623-4523-9DB6-A1FD312DCB63}" sibTransId="{ED2589F8-C7E5-4D4C-8C9C-231F906E911B}"/>
    <dgm:cxn modelId="{24A45604-037E-4C1C-B33C-DD327D076F81}" srcId="{A0485000-15A6-4315-8562-8D8E357B4C72}" destId="{9FF2C5A6-C4E4-420E-BBD9-7D9D459EF4D1}" srcOrd="3" destOrd="0" parTransId="{ACA07284-58FC-4D1D-A751-A3E97881433B}" sibTransId="{ABDC266D-1E8E-41E2-8283-DC2396DF93B1}"/>
    <dgm:cxn modelId="{6402D508-A09B-48BC-8B10-122F1C4BAFD0}" type="presOf" srcId="{74121C54-5BCF-4CAA-BC47-85227FAB2E06}" destId="{A9CF0071-3BFB-4D56-AA02-3330DAE50759}" srcOrd="0" destOrd="2" presId="urn:microsoft.com/office/officeart/2005/8/layout/vList5"/>
    <dgm:cxn modelId="{7B02DB0E-A13B-40D2-8194-9AA670DE5A2E}" type="presOf" srcId="{B678C631-7C87-41D9-A8A3-361696414A64}" destId="{A9CF0071-3BFB-4D56-AA02-3330DAE50759}" srcOrd="0" destOrd="1" presId="urn:microsoft.com/office/officeart/2005/8/layout/vList5"/>
    <dgm:cxn modelId="{8AA3D614-7DC7-468B-B80D-631FCC63E42E}" srcId="{0E8A196A-7C5F-432D-8563-705763BF164A}" destId="{45CA9947-A8B0-40FD-B17C-CCB673A14F4B}" srcOrd="0" destOrd="0" parTransId="{569C7C78-2DAE-4EDB-ABD1-F06E63882AD1}" sibTransId="{09E338E7-0851-4E3A-B066-A4E55A54E115}"/>
    <dgm:cxn modelId="{4DD4D115-FDD9-45B5-940B-AB25B468B19F}" type="presOf" srcId="{1C0E2BF2-806D-4630-B907-0C6E6199D788}" destId="{A7C6884E-534B-4CDE-AB20-D35C3034C78C}" srcOrd="0" destOrd="2" presId="urn:microsoft.com/office/officeart/2005/8/layout/vList5"/>
    <dgm:cxn modelId="{13A3321A-ED41-4301-B381-9B87E84461D2}" type="presOf" srcId="{6255BF2D-6C40-42EA-BC25-2BA3D1970AE4}" destId="{5ABA6922-266F-4F2E-B3AE-B21202B10562}" srcOrd="0" destOrd="0" presId="urn:microsoft.com/office/officeart/2005/8/layout/vList5"/>
    <dgm:cxn modelId="{590E341D-2145-4BB9-B3B1-13AEF422D6AA}" type="presOf" srcId="{45CA9947-A8B0-40FD-B17C-CCB673A14F4B}" destId="{EDFD3E05-58E1-473B-918B-6D158E19D80C}" srcOrd="0" destOrd="0" presId="urn:microsoft.com/office/officeart/2005/8/layout/vList5"/>
    <dgm:cxn modelId="{40C4D41D-5ADB-4D7F-96CF-FCD2A8E89B20}" srcId="{B5ACE21D-89CF-42DF-809C-E2EFA5ECAA58}" destId="{95BC9913-2F8B-4E00-A1B8-511FF98DC88B}" srcOrd="0" destOrd="0" parTransId="{39852333-E717-4856-ABE7-CC4523EB7396}" sibTransId="{382329D2-3603-454A-9789-C2472621F9E1}"/>
    <dgm:cxn modelId="{AD618B1F-B66B-4B43-8873-A81F15E8B4CE}" type="presOf" srcId="{EF35043F-BBA9-4D3A-B9E3-132042DF97A8}" destId="{F077136E-A32A-4618-8039-0F29C68E08DA}" srcOrd="0" destOrd="0" presId="urn:microsoft.com/office/officeart/2005/8/layout/vList5"/>
    <dgm:cxn modelId="{1BC48220-5CC5-45AD-B36D-16EAF0BD4AF4}" srcId="{B163448F-DA7E-4147-AB9D-3AE2863A02F5}" destId="{CC0EB238-7AD9-4A32-A97F-CC9EE9C8499E}" srcOrd="3" destOrd="0" parTransId="{6BAAF49E-2412-401E-8782-EF8DF772A3D8}" sibTransId="{2BA7A7DE-854C-4EC6-93D9-C062290E5699}"/>
    <dgm:cxn modelId="{54DF4E21-5817-4B6A-8D13-E548F9BFB51F}" srcId="{7DF23A30-98A4-4F30-BDEE-DF3819DBC8B3}" destId="{45BA1C32-6718-4D1D-A610-19DB574CF78D}" srcOrd="3" destOrd="0" parTransId="{E5ABAA80-FB7E-485E-885E-26BDEAAB8A7F}" sibTransId="{6EC63D50-BE47-407D-962D-49DBBF19BFA3}"/>
    <dgm:cxn modelId="{4A794628-8A37-4F32-8B18-75B0FBF35E46}" type="presOf" srcId="{85E4433D-1263-4402-8151-099DBCBA4A5A}" destId="{5872ECF7-307E-4B6D-AF4A-6D10C92A6F65}" srcOrd="0" destOrd="1" presId="urn:microsoft.com/office/officeart/2005/8/layout/vList5"/>
    <dgm:cxn modelId="{1720832C-EF8B-423C-970B-C53636E673D1}" srcId="{B5ACE21D-89CF-42DF-809C-E2EFA5ECAA58}" destId="{D9B710A1-28FC-43A4-A1A0-CD2E5AD31626}" srcOrd="4" destOrd="0" parTransId="{90EB7CBD-7255-4A63-B1A8-4EAE64AB5C80}" sibTransId="{9F6C778E-FDA5-4243-8BF4-BEF0DF498EC8}"/>
    <dgm:cxn modelId="{BE940F2E-03B6-4CDB-A925-74A5A3804EEF}" srcId="{8174ECD0-FD64-47D4-8E6B-61ABFB9660BB}" destId="{B5ACE21D-89CF-42DF-809C-E2EFA5ECAA58}" srcOrd="4" destOrd="0" parTransId="{D94A5102-71B2-449F-B273-E8E85E8379D6}" sibTransId="{4AED6251-5381-435B-B58A-C93672B8CAD1}"/>
    <dgm:cxn modelId="{54F6CB2E-EF3D-41D1-B700-89063F6476B1}" type="presOf" srcId="{8174ECD0-FD64-47D4-8E6B-61ABFB9660BB}" destId="{FFAD71DC-BDF7-4570-B75C-697A9860AE09}" srcOrd="0" destOrd="0" presId="urn:microsoft.com/office/officeart/2005/8/layout/vList5"/>
    <dgm:cxn modelId="{BE3CEC2F-5F8C-493C-ACAD-183A0AE6F45D}" srcId="{E86FC337-FF1C-4798-9FFA-D7173ED629D0}" destId="{BC1B0BC5-2947-41A7-8399-76CA840C74CC}" srcOrd="2" destOrd="0" parTransId="{EEABD103-FA04-4125-A7DB-B4CEDDC349C4}" sibTransId="{77BF8509-8029-48C8-A3B8-44F43685B20E}"/>
    <dgm:cxn modelId="{DA119E30-EB01-4D43-98B1-04CC348C981B}" srcId="{A0485000-15A6-4315-8562-8D8E357B4C72}" destId="{B30017B7-9525-4DC6-A43B-6D6B0A7C8065}" srcOrd="4" destOrd="0" parTransId="{3C6BE7D1-7DF9-4F9F-B8FD-068E31C483F2}" sibTransId="{2130C75D-59F1-4A41-824D-03B5729A9D2A}"/>
    <dgm:cxn modelId="{202C1933-AD20-435B-8DEB-0C952F156D8D}" type="presOf" srcId="{CFA899EA-ED00-4BEA-91ED-CE0E5A9CD4C9}" destId="{A9CF0071-3BFB-4D56-AA02-3330DAE50759}" srcOrd="0" destOrd="3" presId="urn:microsoft.com/office/officeart/2005/8/layout/vList5"/>
    <dgm:cxn modelId="{B7E55735-81F3-4324-B394-FDC7F5895D45}" type="presOf" srcId="{37D96B4A-80A8-4A71-A980-747C12371582}" destId="{33F953F8-961B-4F2B-AECA-CFF77A47FDF7}" srcOrd="0" destOrd="0" presId="urn:microsoft.com/office/officeart/2005/8/layout/vList5"/>
    <dgm:cxn modelId="{A33DFC3A-0886-45EE-8937-36529C9809A7}" srcId="{A0485000-15A6-4315-8562-8D8E357B4C72}" destId="{39EA4796-A82B-4890-B494-1BCA2822BC42}" srcOrd="1" destOrd="0" parTransId="{DC8577B2-DE70-4AD1-B699-6F96E994F51C}" sibTransId="{B737A8B6-3920-4DDE-AEFD-CC49E7271476}"/>
    <dgm:cxn modelId="{11238C40-2BCA-474D-A8CC-F0291C61A7B8}" type="presOf" srcId="{7906CDCB-09F7-4B99-AACE-BCD93192E458}" destId="{8BC196E9-92FB-4665-8418-9769A4C07897}" srcOrd="0" destOrd="3" presId="urn:microsoft.com/office/officeart/2005/8/layout/vList5"/>
    <dgm:cxn modelId="{830B8E41-364B-424A-B809-290605AB7071}" type="presOf" srcId="{03619F8D-D613-4BD1-8BAD-832A09036FB6}" destId="{A7C6884E-534B-4CDE-AB20-D35C3034C78C}" srcOrd="0" destOrd="4" presId="urn:microsoft.com/office/officeart/2005/8/layout/vList5"/>
    <dgm:cxn modelId="{AD3DB961-3A76-4F99-BC2A-7FB07F52286D}" srcId="{A0485000-15A6-4315-8562-8D8E357B4C72}" destId="{6255BF2D-6C40-42EA-BC25-2BA3D1970AE4}" srcOrd="0" destOrd="0" parTransId="{CE864B27-6E15-408A-A386-F61B63F5A71C}" sibTransId="{ECA15645-0B44-4241-9CB0-33FAC73AA806}"/>
    <dgm:cxn modelId="{E7336C63-7739-4A78-95D0-08A2AD857E9F}" type="presOf" srcId="{3F9628A9-B0BB-42B9-BE92-33E24EFB5212}" destId="{DE3E6FE3-00C0-4152-94A9-06E90D1F7540}" srcOrd="0" destOrd="0" presId="urn:microsoft.com/office/officeart/2005/8/layout/vList5"/>
    <dgm:cxn modelId="{9A972645-A7CF-49D1-8C7E-85E8DF849D8A}" srcId="{7DF23A30-98A4-4F30-BDEE-DF3819DBC8B3}" destId="{2B046D08-D0F3-48D7-9714-7CF3E5ADF294}" srcOrd="2" destOrd="0" parTransId="{0EF7762A-798E-4A66-90FC-95782E8B6B2D}" sibTransId="{326FE06F-53E4-472A-97C7-707CE627E8DF}"/>
    <dgm:cxn modelId="{BDA42765-77CE-41C7-9D5B-A9940D9B4C4E}" type="presOf" srcId="{8F234B6E-4AEC-470D-B9A2-46F31E2A5BFC}" destId="{A7C6884E-534B-4CDE-AB20-D35C3034C78C}" srcOrd="0" destOrd="0" presId="urn:microsoft.com/office/officeart/2005/8/layout/vList5"/>
    <dgm:cxn modelId="{7369B965-C10D-453C-BB00-52C400B0F561}" type="presOf" srcId="{D471DCA1-BBB9-4542-9510-EFE6E9EC6595}" destId="{5ABA6922-266F-4F2E-B3AE-B21202B10562}" srcOrd="0" destOrd="2" presId="urn:microsoft.com/office/officeart/2005/8/layout/vList5"/>
    <dgm:cxn modelId="{D9481346-AFB2-474B-A9E2-07924ED42332}" type="presOf" srcId="{45BA1C32-6718-4D1D-A610-19DB574CF78D}" destId="{5872ECF7-307E-4B6D-AF4A-6D10C92A6F65}" srcOrd="0" destOrd="3" presId="urn:microsoft.com/office/officeart/2005/8/layout/vList5"/>
    <dgm:cxn modelId="{8AD5EE66-721B-48A9-8876-063B6C0248A2}" srcId="{8174ECD0-FD64-47D4-8E6B-61ABFB9660BB}" destId="{E86FC337-FF1C-4798-9FFA-D7173ED629D0}" srcOrd="0" destOrd="0" parTransId="{4D364437-D2E0-4277-AB4C-AE53A601C66A}" sibTransId="{1708F8A2-23B2-434A-B887-8273DA6BCB54}"/>
    <dgm:cxn modelId="{8DAC5C67-02E7-434D-8EBF-CD220479FC95}" type="presOf" srcId="{39EA4796-A82B-4890-B494-1BCA2822BC42}" destId="{5ABA6922-266F-4F2E-B3AE-B21202B10562}" srcOrd="0" destOrd="1" presId="urn:microsoft.com/office/officeart/2005/8/layout/vList5"/>
    <dgm:cxn modelId="{3E59304B-6319-4F06-92E0-5AB78EA423FB}" type="presOf" srcId="{2B046D08-D0F3-48D7-9714-7CF3E5ADF294}" destId="{5872ECF7-307E-4B6D-AF4A-6D10C92A6F65}" srcOrd="0" destOrd="2" presId="urn:microsoft.com/office/officeart/2005/8/layout/vList5"/>
    <dgm:cxn modelId="{BEAE066C-C734-4C11-87C0-CD25FAD21662}" type="presOf" srcId="{C378E877-69F4-4528-B5FB-1BAE052ADBDC}" destId="{0E1871BD-4913-48A0-8343-65D857362E18}" srcOrd="0" destOrd="1" presId="urn:microsoft.com/office/officeart/2005/8/layout/vList5"/>
    <dgm:cxn modelId="{F3EAE96C-710A-4B38-94CA-246CEB2362E8}" type="presOf" srcId="{54A527CC-3F69-4778-991C-3E289F870718}" destId="{5ABA6922-266F-4F2E-B3AE-B21202B10562}" srcOrd="0" destOrd="5" presId="urn:microsoft.com/office/officeart/2005/8/layout/vList5"/>
    <dgm:cxn modelId="{51D1234F-E916-4893-8CEF-7E48DD755FAB}" type="presOf" srcId="{158ECB7F-0043-494C-BBF9-35A63FCA29A7}" destId="{5872ECF7-307E-4B6D-AF4A-6D10C92A6F65}" srcOrd="0" destOrd="0" presId="urn:microsoft.com/office/officeart/2005/8/layout/vList5"/>
    <dgm:cxn modelId="{75874650-B988-4609-BEB0-23C415AB7412}" srcId="{A0485000-15A6-4315-8562-8D8E357B4C72}" destId="{54A527CC-3F69-4778-991C-3E289F870718}" srcOrd="5" destOrd="0" parTransId="{03868153-0F80-440D-96C3-C1EDD49DA1D6}" sibTransId="{C563CD63-90A8-44F6-97F5-BE7EEBA3228F}"/>
    <dgm:cxn modelId="{67B5B350-511A-40C4-B768-D21068BA31D8}" srcId="{E86FC337-FF1C-4798-9FFA-D7173ED629D0}" destId="{CF76C5D8-BBA8-4238-975F-0C94A2D92C63}" srcOrd="0" destOrd="0" parTransId="{01B240DF-CB14-4773-877B-9303D3634B36}" sibTransId="{EB187155-F6A5-4040-877B-AA80911C2F98}"/>
    <dgm:cxn modelId="{D054F352-C577-4799-9472-105E6F432A04}" type="presOf" srcId="{BC1B0BC5-2947-41A7-8399-76CA840C74CC}" destId="{8BC196E9-92FB-4665-8418-9769A4C07897}" srcOrd="0" destOrd="2" presId="urn:microsoft.com/office/officeart/2005/8/layout/vList5"/>
    <dgm:cxn modelId="{2AF83F74-F0A4-46E4-959E-0F4A5F0483A5}" srcId="{B163448F-DA7E-4147-AB9D-3AE2863A02F5}" destId="{1C0E2BF2-806D-4630-B907-0C6E6199D788}" srcOrd="2" destOrd="0" parTransId="{51F604AC-67B7-43F0-B7C9-8C84E1E399A6}" sibTransId="{97357123-8261-4838-A732-B3BE18BA9B83}"/>
    <dgm:cxn modelId="{1F117C55-E2A4-40F1-AAA6-31951BA7CDB6}" srcId="{8174ECD0-FD64-47D4-8E6B-61ABFB9660BB}" destId="{0E8A196A-7C5F-432D-8563-705763BF164A}" srcOrd="7" destOrd="0" parTransId="{85100D4A-F457-49E1-AFA2-E046A5890609}" sibTransId="{01C07B28-3E67-4CF3-93BE-517DFA3C020D}"/>
    <dgm:cxn modelId="{58402057-C0DD-4490-A703-6C5571B17CC6}" type="presOf" srcId="{D9B710A1-28FC-43A4-A1A0-CD2E5AD31626}" destId="{A9CF0071-3BFB-4D56-AA02-3330DAE50759}" srcOrd="0" destOrd="4" presId="urn:microsoft.com/office/officeart/2005/8/layout/vList5"/>
    <dgm:cxn modelId="{2E5B8058-F239-4137-BB17-8363A9F418E7}" type="presOf" srcId="{9FF2C5A6-C4E4-420E-BBD9-7D9D459EF4D1}" destId="{5ABA6922-266F-4F2E-B3AE-B21202B10562}" srcOrd="0" destOrd="3" presId="urn:microsoft.com/office/officeart/2005/8/layout/vList5"/>
    <dgm:cxn modelId="{B5A7C378-A317-4499-8A17-E39332D53C06}" srcId="{E86FC337-FF1C-4798-9FFA-D7173ED629D0}" destId="{7906CDCB-09F7-4B99-AACE-BCD93192E458}" srcOrd="3" destOrd="0" parTransId="{CDA23E9B-A111-42AA-801D-AD923A663B26}" sibTransId="{C5246709-3EB7-4817-8B51-E8747E8B5049}"/>
    <dgm:cxn modelId="{A005E45A-E30C-46FA-AEF0-29B46049C34E}" srcId="{A0485000-15A6-4315-8562-8D8E357B4C72}" destId="{D471DCA1-BBB9-4542-9510-EFE6E9EC6595}" srcOrd="2" destOrd="0" parTransId="{3CE89E99-B489-4873-80D6-DB023451CC42}" sibTransId="{83AE5697-B7FD-4B33-B464-A274DACB26E9}"/>
    <dgm:cxn modelId="{C660487D-5192-4AD9-BC2F-221A1F86B0DE}" type="presOf" srcId="{D95285CA-0FE4-4700-AEF9-55E57A177EF3}" destId="{8BC196E9-92FB-4665-8418-9769A4C07897}" srcOrd="0" destOrd="4" presId="urn:microsoft.com/office/officeart/2005/8/layout/vList5"/>
    <dgm:cxn modelId="{92E8708C-0657-4E2F-8D09-CD20179F241F}" type="presOf" srcId="{0E8A196A-7C5F-432D-8563-705763BF164A}" destId="{512AF07A-6AC8-4CB4-884F-64BCCBDC54AC}" srcOrd="0" destOrd="0" presId="urn:microsoft.com/office/officeart/2005/8/layout/vList5"/>
    <dgm:cxn modelId="{6E15238F-439E-4458-868D-55507BC4D530}" srcId="{7DF23A30-98A4-4F30-BDEE-DF3819DBC8B3}" destId="{85E4433D-1263-4402-8151-099DBCBA4A5A}" srcOrd="1" destOrd="0" parTransId="{B1115F28-5F65-4527-BD32-AE09EB775956}" sibTransId="{842C4F8D-5166-4674-A402-43BBDEB28A29}"/>
    <dgm:cxn modelId="{81163391-CD88-4F12-94F7-16675A491689}" type="presOf" srcId="{009B846E-8735-46A5-976D-D95C6ADAAFB2}" destId="{A7C6884E-534B-4CDE-AB20-D35C3034C78C}" srcOrd="0" destOrd="1" presId="urn:microsoft.com/office/officeart/2005/8/layout/vList5"/>
    <dgm:cxn modelId="{6A3B4197-A733-4E60-BC32-44211FF2456C}" srcId="{8174ECD0-FD64-47D4-8E6B-61ABFB9660BB}" destId="{A0485000-15A6-4315-8562-8D8E357B4C72}" srcOrd="5" destOrd="0" parTransId="{50D65133-4DD1-4B0F-A539-D955C4710B57}" sibTransId="{7E349B14-1653-4AD0-B158-AE556C42B89F}"/>
    <dgm:cxn modelId="{68AEB59D-C7CF-40A2-A1F0-FA5E932D40FA}" srcId="{8174ECD0-FD64-47D4-8E6B-61ABFB9660BB}" destId="{7DF23A30-98A4-4F30-BDEE-DF3819DBC8B3}" srcOrd="3" destOrd="0" parTransId="{EBE0E459-951A-46FD-BEEA-F96A81E2CB29}" sibTransId="{C69EA02F-D2DE-41AF-8C8C-72FEE3B1B0A0}"/>
    <dgm:cxn modelId="{B97092A1-8A45-4240-902D-37D521DFCDED}" type="presOf" srcId="{B163448F-DA7E-4147-AB9D-3AE2863A02F5}" destId="{0EF4ACDE-5277-4404-AD08-CF9BFC9E7304}" srcOrd="0" destOrd="0" presId="urn:microsoft.com/office/officeart/2005/8/layout/vList5"/>
    <dgm:cxn modelId="{8B04F5A8-ADFF-453F-B551-3675FA44BB59}" srcId="{E86FC337-FF1C-4798-9FFA-D7173ED629D0}" destId="{D95285CA-0FE4-4700-AEF9-55E57A177EF3}" srcOrd="4" destOrd="0" parTransId="{AA232825-FD88-4183-8239-698245D1598A}" sibTransId="{6C61BD47-3B1B-472A-ACE0-609C74F94A83}"/>
    <dgm:cxn modelId="{760E7AAA-CAE0-4FB2-A9F8-82B65D85D871}" srcId="{B5ACE21D-89CF-42DF-809C-E2EFA5ECAA58}" destId="{B678C631-7C87-41D9-A8A3-361696414A64}" srcOrd="1" destOrd="0" parTransId="{489A94D5-A679-48AC-8914-6AD6C4379419}" sibTransId="{C33ECFD8-83E8-4B91-87FC-84230F5CA9EA}"/>
    <dgm:cxn modelId="{6215B7AB-2DA9-498D-A7EF-85F0D70A4169}" type="presOf" srcId="{B30017B7-9525-4DC6-A43B-6D6B0A7C8065}" destId="{5ABA6922-266F-4F2E-B3AE-B21202B10562}" srcOrd="0" destOrd="4" presId="urn:microsoft.com/office/officeart/2005/8/layout/vList5"/>
    <dgm:cxn modelId="{2E27A8B1-AE40-4A8D-9706-A5534B6AA00E}" type="presOf" srcId="{A0485000-15A6-4315-8562-8D8E357B4C72}" destId="{8033B6A2-33B6-4916-B4E9-0E8BBD43ECF1}" srcOrd="0" destOrd="0" presId="urn:microsoft.com/office/officeart/2005/8/layout/vList5"/>
    <dgm:cxn modelId="{421899B2-43F2-42F3-ACC6-CD23B1E59BE7}" srcId="{37D96B4A-80A8-4A71-A980-747C12371582}" destId="{C378E877-69F4-4528-B5FB-1BAE052ADBDC}" srcOrd="1" destOrd="0" parTransId="{494A3B81-B24A-413F-A5AC-6DC6AB7ACE12}" sibTransId="{85F8113D-3F13-4837-A06F-4B1A915405D3}"/>
    <dgm:cxn modelId="{9EA1FEB3-8B5D-43A4-9A86-A1871509B0EE}" type="presOf" srcId="{95BC9913-2F8B-4E00-A1B8-511FF98DC88B}" destId="{A9CF0071-3BFB-4D56-AA02-3330DAE50759}" srcOrd="0" destOrd="0" presId="urn:microsoft.com/office/officeart/2005/8/layout/vList5"/>
    <dgm:cxn modelId="{527C38B8-B9FB-4697-8A48-FC9E89E5A501}" srcId="{37D96B4A-80A8-4A71-A980-747C12371582}" destId="{F1EB8660-2F0F-4C03-8870-8FC36B0FDEFD}" srcOrd="0" destOrd="0" parTransId="{7D866B19-0451-4D34-BB30-5E827FA58A5C}" sibTransId="{63F688CB-AEC6-45FA-A471-F8D5E99A94D1}"/>
    <dgm:cxn modelId="{0577B1B9-DB47-4F71-B6E1-9D794AC05DF1}" srcId="{B163448F-DA7E-4147-AB9D-3AE2863A02F5}" destId="{009B846E-8735-46A5-976D-D95C6ADAAFB2}" srcOrd="1" destOrd="0" parTransId="{6F5E0EEE-3082-44B2-B593-26BE8317BC5A}" sibTransId="{55C39A85-8A05-4EC5-BF2A-DF485D387674}"/>
    <dgm:cxn modelId="{0AC4B9BA-532A-40AC-A55A-97922B10B75A}" type="presOf" srcId="{7DF23A30-98A4-4F30-BDEE-DF3819DBC8B3}" destId="{323C0BFB-D771-46B1-A548-ED26FECEDBB7}" srcOrd="0" destOrd="0" presId="urn:microsoft.com/office/officeart/2005/8/layout/vList5"/>
    <dgm:cxn modelId="{917327C4-AB73-456B-AA5A-64BD1DC8EBF5}" type="presOf" srcId="{B5ACE21D-89CF-42DF-809C-E2EFA5ECAA58}" destId="{2894695B-FB42-4D83-8437-C08DFD6C8AAA}" srcOrd="0" destOrd="0" presId="urn:microsoft.com/office/officeart/2005/8/layout/vList5"/>
    <dgm:cxn modelId="{0CD3AAC8-5F4C-40D5-87CB-8A1A378D6AAE}" srcId="{B5ACE21D-89CF-42DF-809C-E2EFA5ECAA58}" destId="{74121C54-5BCF-4CAA-BC47-85227FAB2E06}" srcOrd="2" destOrd="0" parTransId="{D7193B2C-70B3-4074-A7F7-22056FF7BB5A}" sibTransId="{13ABC219-DDFB-47B8-A041-ABE0A7267F72}"/>
    <dgm:cxn modelId="{5F23D2CF-E0B4-4AD9-BE68-FE963AD9A109}" srcId="{8174ECD0-FD64-47D4-8E6B-61ABFB9660BB}" destId="{B163448F-DA7E-4147-AB9D-3AE2863A02F5}" srcOrd="1" destOrd="0" parTransId="{96AA397E-3476-46F1-8324-BC43A15E00DA}" sibTransId="{DE7AC634-BD07-48F3-9473-4CDCC5A220AB}"/>
    <dgm:cxn modelId="{392BFFD6-2186-4797-A711-227F81D48A40}" srcId="{EF35043F-BBA9-4D3A-B9E3-132042DF97A8}" destId="{3F9628A9-B0BB-42B9-BE92-33E24EFB5212}" srcOrd="0" destOrd="0" parTransId="{70CA8214-FB54-4C45-A901-D35218769415}" sibTransId="{BBD62C12-3535-4AF8-819D-8F325B4EAE4C}"/>
    <dgm:cxn modelId="{298072D9-E446-4C2E-95D9-82A5328EF2FD}" srcId="{E86FC337-FF1C-4798-9FFA-D7173ED629D0}" destId="{ECB0C4FD-DAB3-459F-B118-4CD41F073AE5}" srcOrd="1" destOrd="0" parTransId="{EE9632D2-86E4-4500-8D6E-78B0C95A8F89}" sibTransId="{52A72712-E6F2-462E-AB8E-A960BADFFED3}"/>
    <dgm:cxn modelId="{7E61E5DC-5093-4689-B73E-F8D20709E790}" type="presOf" srcId="{CC0EB238-7AD9-4A32-A97F-CC9EE9C8499E}" destId="{A7C6884E-534B-4CDE-AB20-D35C3034C78C}" srcOrd="0" destOrd="3" presId="urn:microsoft.com/office/officeart/2005/8/layout/vList5"/>
    <dgm:cxn modelId="{F95A1BDD-1403-47BB-8933-D4E4D08B27F8}" type="presOf" srcId="{F1EB8660-2F0F-4C03-8870-8FC36B0FDEFD}" destId="{0E1871BD-4913-48A0-8343-65D857362E18}" srcOrd="0" destOrd="0" presId="urn:microsoft.com/office/officeart/2005/8/layout/vList5"/>
    <dgm:cxn modelId="{B08A9CDE-61B5-4A23-B913-8508A43BD85B}" type="presOf" srcId="{CF76C5D8-BBA8-4238-975F-0C94A2D92C63}" destId="{8BC196E9-92FB-4665-8418-9769A4C07897}" srcOrd="0" destOrd="0" presId="urn:microsoft.com/office/officeart/2005/8/layout/vList5"/>
    <dgm:cxn modelId="{D7BDF3E8-9602-498B-BE6F-E32EB94E3554}" type="presOf" srcId="{E86FC337-FF1C-4798-9FFA-D7173ED629D0}" destId="{F25A84C7-4864-4BDE-B6C9-71694D82C504}" srcOrd="0" destOrd="0" presId="urn:microsoft.com/office/officeart/2005/8/layout/vList5"/>
    <dgm:cxn modelId="{C86D17F3-54CC-4070-AD29-B9AA60347E5D}" srcId="{7DF23A30-98A4-4F30-BDEE-DF3819DBC8B3}" destId="{158ECB7F-0043-494C-BBF9-35A63FCA29A7}" srcOrd="0" destOrd="0" parTransId="{784CF8FA-4947-459F-808E-DD6BCDDB1104}" sibTransId="{2DEBC2AD-D158-4157-B19C-36524E93D012}"/>
    <dgm:cxn modelId="{BDFBCDF3-8CEC-464D-9CBB-89B10447BFBE}" type="presOf" srcId="{ECB0C4FD-DAB3-459F-B118-4CD41F073AE5}" destId="{8BC196E9-92FB-4665-8418-9769A4C07897}" srcOrd="0" destOrd="1" presId="urn:microsoft.com/office/officeart/2005/8/layout/vList5"/>
    <dgm:cxn modelId="{5F5BF9F4-7258-4A60-983C-A8123BC7AB85}" srcId="{8174ECD0-FD64-47D4-8E6B-61ABFB9660BB}" destId="{EF35043F-BBA9-4D3A-B9E3-132042DF97A8}" srcOrd="6" destOrd="0" parTransId="{F0F3FC89-BB42-4D04-9E3D-BB8FC9090D7B}" sibTransId="{21C50639-8E07-4F1A-AFCE-E5B6D7793C64}"/>
    <dgm:cxn modelId="{866F35F5-65DA-4C4B-9EDE-060C94CB557C}" srcId="{B5ACE21D-89CF-42DF-809C-E2EFA5ECAA58}" destId="{CFA899EA-ED00-4BEA-91ED-CE0E5A9CD4C9}" srcOrd="3" destOrd="0" parTransId="{020BA18D-D4A0-4DE8-83DD-6FAD4CDF52F2}" sibTransId="{FE2D0A3D-02A4-453B-B3C7-150F43648867}"/>
    <dgm:cxn modelId="{412ED3F1-689E-4F8F-AA2D-CC96F8D0DB71}" type="presParOf" srcId="{FFAD71DC-BDF7-4570-B75C-697A9860AE09}" destId="{EE1DBFFA-E262-4791-BC01-7235B6B705C8}" srcOrd="0" destOrd="0" presId="urn:microsoft.com/office/officeart/2005/8/layout/vList5"/>
    <dgm:cxn modelId="{29BF08E8-3C8A-4287-9707-D7CB91120F46}" type="presParOf" srcId="{EE1DBFFA-E262-4791-BC01-7235B6B705C8}" destId="{F25A84C7-4864-4BDE-B6C9-71694D82C504}" srcOrd="0" destOrd="0" presId="urn:microsoft.com/office/officeart/2005/8/layout/vList5"/>
    <dgm:cxn modelId="{D2E23B6E-0DA7-4113-A0CE-CEB2C7EAB294}" type="presParOf" srcId="{EE1DBFFA-E262-4791-BC01-7235B6B705C8}" destId="{8BC196E9-92FB-4665-8418-9769A4C07897}" srcOrd="1" destOrd="0" presId="urn:microsoft.com/office/officeart/2005/8/layout/vList5"/>
    <dgm:cxn modelId="{83ED7D74-534F-415F-9866-A489FB029DC7}" type="presParOf" srcId="{FFAD71DC-BDF7-4570-B75C-697A9860AE09}" destId="{6EBB9E68-BD8F-4834-9C42-90538F24E96D}" srcOrd="1" destOrd="0" presId="urn:microsoft.com/office/officeart/2005/8/layout/vList5"/>
    <dgm:cxn modelId="{149BBF2D-10D3-4A4C-B9E5-A0D76C665F50}" type="presParOf" srcId="{FFAD71DC-BDF7-4570-B75C-697A9860AE09}" destId="{7B6FC6A7-C44F-4154-84AB-1AD9618E1753}" srcOrd="2" destOrd="0" presId="urn:microsoft.com/office/officeart/2005/8/layout/vList5"/>
    <dgm:cxn modelId="{7D1F793C-DD3F-4047-9A77-6E710C724857}" type="presParOf" srcId="{7B6FC6A7-C44F-4154-84AB-1AD9618E1753}" destId="{0EF4ACDE-5277-4404-AD08-CF9BFC9E7304}" srcOrd="0" destOrd="0" presId="urn:microsoft.com/office/officeart/2005/8/layout/vList5"/>
    <dgm:cxn modelId="{FABB7F2D-B547-4210-99F0-A6B3AB1DB1DB}" type="presParOf" srcId="{7B6FC6A7-C44F-4154-84AB-1AD9618E1753}" destId="{A7C6884E-534B-4CDE-AB20-D35C3034C78C}" srcOrd="1" destOrd="0" presId="urn:microsoft.com/office/officeart/2005/8/layout/vList5"/>
    <dgm:cxn modelId="{4FA54545-A99B-4D71-AEDF-2942A9099A4A}" type="presParOf" srcId="{FFAD71DC-BDF7-4570-B75C-697A9860AE09}" destId="{A220A5CB-DA05-49B5-8590-2DE781FB4886}" srcOrd="3" destOrd="0" presId="urn:microsoft.com/office/officeart/2005/8/layout/vList5"/>
    <dgm:cxn modelId="{7243925A-6A2E-42ED-A8EF-5DD7AA7DCA56}" type="presParOf" srcId="{FFAD71DC-BDF7-4570-B75C-697A9860AE09}" destId="{FF82ED43-E694-4326-804A-8FF7C06ED45C}" srcOrd="4" destOrd="0" presId="urn:microsoft.com/office/officeart/2005/8/layout/vList5"/>
    <dgm:cxn modelId="{98AD855F-4282-4156-A288-EBAFE2FED652}" type="presParOf" srcId="{FF82ED43-E694-4326-804A-8FF7C06ED45C}" destId="{33F953F8-961B-4F2B-AECA-CFF77A47FDF7}" srcOrd="0" destOrd="0" presId="urn:microsoft.com/office/officeart/2005/8/layout/vList5"/>
    <dgm:cxn modelId="{D6248267-ED8D-4849-B19B-13F61A2E6F17}" type="presParOf" srcId="{FF82ED43-E694-4326-804A-8FF7C06ED45C}" destId="{0E1871BD-4913-48A0-8343-65D857362E18}" srcOrd="1" destOrd="0" presId="urn:microsoft.com/office/officeart/2005/8/layout/vList5"/>
    <dgm:cxn modelId="{F03CE699-8E46-4E12-B289-978FD53CBAA2}" type="presParOf" srcId="{FFAD71DC-BDF7-4570-B75C-697A9860AE09}" destId="{224ECD51-7658-4185-B8F6-472696E249BB}" srcOrd="5" destOrd="0" presId="urn:microsoft.com/office/officeart/2005/8/layout/vList5"/>
    <dgm:cxn modelId="{FC2213A9-03A5-457C-9302-B6F96BE9A022}" type="presParOf" srcId="{FFAD71DC-BDF7-4570-B75C-697A9860AE09}" destId="{26A67ED9-2062-4DAA-A8C4-0FB754EC8786}" srcOrd="6" destOrd="0" presId="urn:microsoft.com/office/officeart/2005/8/layout/vList5"/>
    <dgm:cxn modelId="{43FD0D70-76E5-401D-98DA-31421FFE355A}" type="presParOf" srcId="{26A67ED9-2062-4DAA-A8C4-0FB754EC8786}" destId="{323C0BFB-D771-46B1-A548-ED26FECEDBB7}" srcOrd="0" destOrd="0" presId="urn:microsoft.com/office/officeart/2005/8/layout/vList5"/>
    <dgm:cxn modelId="{7D4C988C-C7A9-4137-906B-74C2A4E2A81E}" type="presParOf" srcId="{26A67ED9-2062-4DAA-A8C4-0FB754EC8786}" destId="{5872ECF7-307E-4B6D-AF4A-6D10C92A6F65}" srcOrd="1" destOrd="0" presId="urn:microsoft.com/office/officeart/2005/8/layout/vList5"/>
    <dgm:cxn modelId="{91847889-7F8D-40A2-9F43-A7C5A5785027}" type="presParOf" srcId="{FFAD71DC-BDF7-4570-B75C-697A9860AE09}" destId="{BBA36698-35BE-4375-9492-540A8772A369}" srcOrd="7" destOrd="0" presId="urn:microsoft.com/office/officeart/2005/8/layout/vList5"/>
    <dgm:cxn modelId="{5A0751F9-752E-442F-9C81-62788DE4CB7C}" type="presParOf" srcId="{FFAD71DC-BDF7-4570-B75C-697A9860AE09}" destId="{D6AE5D48-A0F7-42F9-BC7F-233B084D0740}" srcOrd="8" destOrd="0" presId="urn:microsoft.com/office/officeart/2005/8/layout/vList5"/>
    <dgm:cxn modelId="{98FF7A99-C2C1-4AE0-B2C8-CD64DFC2F137}" type="presParOf" srcId="{D6AE5D48-A0F7-42F9-BC7F-233B084D0740}" destId="{2894695B-FB42-4D83-8437-C08DFD6C8AAA}" srcOrd="0" destOrd="0" presId="urn:microsoft.com/office/officeart/2005/8/layout/vList5"/>
    <dgm:cxn modelId="{21451BCF-D01B-40C9-A4A4-A9871808ADD1}" type="presParOf" srcId="{D6AE5D48-A0F7-42F9-BC7F-233B084D0740}" destId="{A9CF0071-3BFB-4D56-AA02-3330DAE50759}" srcOrd="1" destOrd="0" presId="urn:microsoft.com/office/officeart/2005/8/layout/vList5"/>
    <dgm:cxn modelId="{9EC7E1B4-BDE3-4B88-90EE-6232049E4E43}" type="presParOf" srcId="{FFAD71DC-BDF7-4570-B75C-697A9860AE09}" destId="{26EB06AD-6657-4F41-84B1-F9789182AED3}" srcOrd="9" destOrd="0" presId="urn:microsoft.com/office/officeart/2005/8/layout/vList5"/>
    <dgm:cxn modelId="{143BAE25-7480-4D75-80FB-5B19CE554128}" type="presParOf" srcId="{FFAD71DC-BDF7-4570-B75C-697A9860AE09}" destId="{5DF24980-FDA2-46BA-AF15-50E3B61450B4}" srcOrd="10" destOrd="0" presId="urn:microsoft.com/office/officeart/2005/8/layout/vList5"/>
    <dgm:cxn modelId="{BAD9C4AF-8A6B-456E-AC22-92C67EA1665F}" type="presParOf" srcId="{5DF24980-FDA2-46BA-AF15-50E3B61450B4}" destId="{8033B6A2-33B6-4916-B4E9-0E8BBD43ECF1}" srcOrd="0" destOrd="0" presId="urn:microsoft.com/office/officeart/2005/8/layout/vList5"/>
    <dgm:cxn modelId="{0CF460E8-6C33-4AC6-84A8-5807D2B594A8}" type="presParOf" srcId="{5DF24980-FDA2-46BA-AF15-50E3B61450B4}" destId="{5ABA6922-266F-4F2E-B3AE-B21202B10562}" srcOrd="1" destOrd="0" presId="urn:microsoft.com/office/officeart/2005/8/layout/vList5"/>
    <dgm:cxn modelId="{913D13E3-652D-48E3-BD81-0DD8B92F6F04}" type="presParOf" srcId="{FFAD71DC-BDF7-4570-B75C-697A9860AE09}" destId="{DC100C92-5615-4524-BB5D-526E19788A3F}" srcOrd="11" destOrd="0" presId="urn:microsoft.com/office/officeart/2005/8/layout/vList5"/>
    <dgm:cxn modelId="{B88D848D-D839-408B-9921-2F4ECE71A49A}" type="presParOf" srcId="{FFAD71DC-BDF7-4570-B75C-697A9860AE09}" destId="{6C32209A-9125-4228-B819-54BD2AD88555}" srcOrd="12" destOrd="0" presId="urn:microsoft.com/office/officeart/2005/8/layout/vList5"/>
    <dgm:cxn modelId="{CF46BE82-793B-4AE1-9108-0EC128198ED1}" type="presParOf" srcId="{6C32209A-9125-4228-B819-54BD2AD88555}" destId="{F077136E-A32A-4618-8039-0F29C68E08DA}" srcOrd="0" destOrd="0" presId="urn:microsoft.com/office/officeart/2005/8/layout/vList5"/>
    <dgm:cxn modelId="{70951429-C254-4B34-8048-1B869D224DCB}" type="presParOf" srcId="{6C32209A-9125-4228-B819-54BD2AD88555}" destId="{DE3E6FE3-00C0-4152-94A9-06E90D1F7540}" srcOrd="1" destOrd="0" presId="urn:microsoft.com/office/officeart/2005/8/layout/vList5"/>
    <dgm:cxn modelId="{01B34234-364E-4189-B89D-5A750B7E50CB}" type="presParOf" srcId="{FFAD71DC-BDF7-4570-B75C-697A9860AE09}" destId="{F555BCBC-5236-469C-95D4-3386602F6B83}" srcOrd="13" destOrd="0" presId="urn:microsoft.com/office/officeart/2005/8/layout/vList5"/>
    <dgm:cxn modelId="{25CA3B94-709D-469A-97D7-5B556AC4E7BF}" type="presParOf" srcId="{FFAD71DC-BDF7-4570-B75C-697A9860AE09}" destId="{61EAB3B2-20DD-4470-AFBE-C9A0673210EA}" srcOrd="14" destOrd="0" presId="urn:microsoft.com/office/officeart/2005/8/layout/vList5"/>
    <dgm:cxn modelId="{1D861821-98E2-4FD8-B204-A81E6E3F4167}" type="presParOf" srcId="{61EAB3B2-20DD-4470-AFBE-C9A0673210EA}" destId="{512AF07A-6AC8-4CB4-884F-64BCCBDC54AC}" srcOrd="0" destOrd="0" presId="urn:microsoft.com/office/officeart/2005/8/layout/vList5"/>
    <dgm:cxn modelId="{60CA42E1-20A4-400B-A897-46A9DE1B5925}" type="presParOf" srcId="{61EAB3B2-20DD-4470-AFBE-C9A0673210EA}" destId="{EDFD3E05-58E1-473B-918B-6D158E19D80C}" srcOrd="1" destOrd="0" presId="urn:microsoft.com/office/officeart/2005/8/layout/vList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BC196E9-92FB-4665-8418-9769A4C07897}">
      <dsp:nvSpPr>
        <dsp:cNvPr id="0" name=""/>
        <dsp:cNvSpPr/>
      </dsp:nvSpPr>
      <dsp:spPr>
        <a:xfrm rot="5400000">
          <a:off x="6935531" y="-2903651"/>
          <a:ext cx="1123602" cy="7046184"/>
        </a:xfrm>
        <a:prstGeom prst="round2SameRect">
          <a:avLst/>
        </a:prstGeom>
        <a:solidFill>
          <a:schemeClr val="accent4">
            <a:lumMod val="20000"/>
            <a:lumOff val="80000"/>
            <a:alpha val="90000"/>
          </a:schemeClr>
        </a:solidFill>
        <a:ln w="25400" cap="flat" cmpd="sng" algn="ctr">
          <a:solidFill>
            <a:schemeClr val="accent4">
              <a:lumMod val="20000"/>
              <a:lumOff val="80000"/>
              <a:alpha val="9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cs-CZ" sz="1200" kern="1200"/>
            <a:t>Posilování výkonnosti podniků v oblasti výzkumu, vývoje a inovací a jejich digitální transformace</a:t>
          </a:r>
        </a:p>
        <a:p>
          <a:pPr marL="114300" lvl="1" indent="-114300" algn="l" defTabSz="533400">
            <a:lnSpc>
              <a:spcPct val="90000"/>
            </a:lnSpc>
            <a:spcBef>
              <a:spcPct val="0"/>
            </a:spcBef>
            <a:spcAft>
              <a:spcPct val="15000"/>
            </a:spcAft>
            <a:buChar char="•"/>
          </a:pPr>
          <a:r>
            <a:rPr lang="cs-CZ" sz="1200" kern="1200"/>
            <a:t>Rozvoj podnikání a konkurenceschopnosti MSP</a:t>
          </a:r>
        </a:p>
        <a:p>
          <a:pPr marL="114300" lvl="1" indent="-114300" algn="l" defTabSz="533400">
            <a:lnSpc>
              <a:spcPct val="90000"/>
            </a:lnSpc>
            <a:spcBef>
              <a:spcPct val="0"/>
            </a:spcBef>
            <a:spcAft>
              <a:spcPct val="15000"/>
            </a:spcAft>
            <a:buChar char="•"/>
          </a:pPr>
          <a:r>
            <a:rPr lang="cs-CZ" sz="1200" kern="1200"/>
            <a:t>Posun k nízkouhlíkovému hospodářství</a:t>
          </a:r>
        </a:p>
        <a:p>
          <a:pPr marL="114300" lvl="1" indent="-114300" algn="l" defTabSz="533400">
            <a:lnSpc>
              <a:spcPct val="90000"/>
            </a:lnSpc>
            <a:spcBef>
              <a:spcPct val="0"/>
            </a:spcBef>
            <a:spcAft>
              <a:spcPct val="15000"/>
            </a:spcAft>
            <a:buChar char="•"/>
          </a:pPr>
          <a:r>
            <a:rPr lang="cs-CZ" sz="1200" kern="1200"/>
            <a:t>Efektivnější nakládání se zdroji</a:t>
          </a:r>
        </a:p>
        <a:p>
          <a:pPr marL="114300" lvl="1" indent="-114300" algn="l" defTabSz="533400">
            <a:lnSpc>
              <a:spcPct val="90000"/>
            </a:lnSpc>
            <a:spcBef>
              <a:spcPct val="0"/>
            </a:spcBef>
            <a:spcAft>
              <a:spcPct val="15000"/>
            </a:spcAft>
            <a:buChar char="•"/>
          </a:pPr>
          <a:r>
            <a:rPr lang="cs-CZ" sz="1200" kern="1200"/>
            <a:t>Rozvoj digitální infrastruktury</a:t>
          </a:r>
        </a:p>
      </dsp:txBody>
      <dsp:txXfrm rot="-5400000">
        <a:off x="3974240" y="112490"/>
        <a:ext cx="6991334" cy="1013902"/>
      </dsp:txXfrm>
    </dsp:sp>
    <dsp:sp modelId="{F25A84C7-4864-4BDE-B6C9-71694D82C504}">
      <dsp:nvSpPr>
        <dsp:cNvPr id="0" name=""/>
        <dsp:cNvSpPr/>
      </dsp:nvSpPr>
      <dsp:spPr>
        <a:xfrm>
          <a:off x="0" y="259"/>
          <a:ext cx="3963478" cy="1265845"/>
        </a:xfrm>
        <a:prstGeom prst="roundRect">
          <a:avLst/>
        </a:prstGeom>
        <a:solidFill>
          <a:schemeClr val="accent4"/>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OP </a:t>
          </a:r>
          <a:r>
            <a:rPr lang="cs-CZ" sz="2200" b="0" kern="1200"/>
            <a:t>Technologie a aplikace pro konkurenceschopnost (OP TAK)</a:t>
          </a:r>
          <a:r>
            <a:rPr lang="cs-CZ" sz="2200" kern="1200"/>
            <a:t> (ŘO MPO)</a:t>
          </a:r>
        </a:p>
      </dsp:txBody>
      <dsp:txXfrm>
        <a:off x="61793" y="62052"/>
        <a:ext cx="3839892" cy="1142259"/>
      </dsp:txXfrm>
    </dsp:sp>
    <dsp:sp modelId="{A7C6884E-534B-4CDE-AB20-D35C3034C78C}">
      <dsp:nvSpPr>
        <dsp:cNvPr id="0" name=""/>
        <dsp:cNvSpPr/>
      </dsp:nvSpPr>
      <dsp:spPr>
        <a:xfrm rot="5400000">
          <a:off x="6928117" y="-1582739"/>
          <a:ext cx="1116907" cy="7046184"/>
        </a:xfrm>
        <a:prstGeom prst="round2SameRect">
          <a:avLst/>
        </a:prstGeom>
        <a:solidFill>
          <a:srgbClr val="E5FFE5">
            <a:alpha val="89804"/>
          </a:srgbClr>
        </a:solidFill>
        <a:ln w="25400" cap="flat" cmpd="sng" algn="ctr">
          <a:solidFill>
            <a:srgbClr val="E5FFE5">
              <a:alpha val="90000"/>
            </a:srgb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cs-CZ" sz="1200" kern="1200"/>
            <a:t>Rozvoj dopravní infrastruktury</a:t>
          </a:r>
        </a:p>
        <a:p>
          <a:pPr marL="114300" lvl="1" indent="-114300" algn="l" defTabSz="533400">
            <a:lnSpc>
              <a:spcPct val="90000"/>
            </a:lnSpc>
            <a:spcBef>
              <a:spcPct val="0"/>
            </a:spcBef>
            <a:spcAft>
              <a:spcPct val="15000"/>
            </a:spcAft>
            <a:buChar char="•"/>
          </a:pPr>
          <a:r>
            <a:rPr lang="cs-CZ" sz="1200" kern="1200"/>
            <a:t>Rozvoj městské mobility, revitalizace měst a obcí, ochrana obyvatelstva</a:t>
          </a:r>
        </a:p>
        <a:p>
          <a:pPr marL="114300" lvl="1" indent="-114300" algn="l" defTabSz="533400">
            <a:lnSpc>
              <a:spcPct val="90000"/>
            </a:lnSpc>
            <a:spcBef>
              <a:spcPct val="0"/>
            </a:spcBef>
            <a:spcAft>
              <a:spcPct val="15000"/>
            </a:spcAft>
            <a:buChar char="•"/>
          </a:pPr>
          <a:r>
            <a:rPr lang="cs-CZ" sz="1200" kern="1200"/>
            <a:t>Zlepšení kvality a dostupnosti sociálních a zdravotních služeb a vzdělávací infrastruktury</a:t>
          </a:r>
        </a:p>
        <a:p>
          <a:pPr marL="114300" lvl="1" indent="-114300" algn="l" defTabSz="533400">
            <a:lnSpc>
              <a:spcPct val="90000"/>
            </a:lnSpc>
            <a:spcBef>
              <a:spcPct val="0"/>
            </a:spcBef>
            <a:spcAft>
              <a:spcPct val="15000"/>
            </a:spcAft>
            <a:buChar char="•"/>
          </a:pPr>
          <a:r>
            <a:rPr lang="cs-CZ" sz="1200" kern="1200"/>
            <a:t>Zlepšení výkonu veřejné správy</a:t>
          </a:r>
        </a:p>
        <a:p>
          <a:pPr marL="114300" lvl="1" indent="-114300" algn="l" defTabSz="533400">
            <a:lnSpc>
              <a:spcPct val="90000"/>
            </a:lnSpc>
            <a:spcBef>
              <a:spcPct val="0"/>
            </a:spcBef>
            <a:spcAft>
              <a:spcPct val="15000"/>
            </a:spcAft>
            <a:buChar char="•"/>
          </a:pPr>
          <a:r>
            <a:rPr lang="cs-CZ" sz="1200" kern="1200"/>
            <a:t>Komunitně vedený místní rozvoj a rozvoj kulturního dědictví</a:t>
          </a:r>
        </a:p>
      </dsp:txBody>
      <dsp:txXfrm rot="-5400000">
        <a:off x="3963479" y="1436422"/>
        <a:ext cx="6991661" cy="1007861"/>
      </dsp:txXfrm>
    </dsp:sp>
    <dsp:sp modelId="{0EF4ACDE-5277-4404-AD08-CF9BFC9E7304}">
      <dsp:nvSpPr>
        <dsp:cNvPr id="0" name=""/>
        <dsp:cNvSpPr/>
      </dsp:nvSpPr>
      <dsp:spPr>
        <a:xfrm>
          <a:off x="15783" y="1322015"/>
          <a:ext cx="3963478" cy="1260682"/>
        </a:xfrm>
        <a:prstGeom prst="roundRect">
          <a:avLst/>
        </a:prstGeom>
        <a:solidFill>
          <a:srgbClr val="00800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Integrovaný regionální operační program (ŘO MMR)</a:t>
          </a:r>
        </a:p>
      </dsp:txBody>
      <dsp:txXfrm>
        <a:off x="77324" y="1383556"/>
        <a:ext cx="3840396" cy="1137600"/>
      </dsp:txXfrm>
    </dsp:sp>
    <dsp:sp modelId="{0E1871BD-4913-48A0-8343-65D857362E18}">
      <dsp:nvSpPr>
        <dsp:cNvPr id="0" name=""/>
        <dsp:cNvSpPr/>
      </dsp:nvSpPr>
      <dsp:spPr>
        <a:xfrm rot="5400000">
          <a:off x="7133114" y="-459121"/>
          <a:ext cx="702505" cy="7053072"/>
        </a:xfrm>
        <a:prstGeom prst="round2SameRect">
          <a:avLst/>
        </a:prstGeom>
        <a:solidFill>
          <a:schemeClr val="accent6">
            <a:lumMod val="20000"/>
            <a:lumOff val="80000"/>
            <a:alpha val="90000"/>
          </a:schemeClr>
        </a:solidFill>
        <a:ln w="25400" cap="flat" cmpd="sng" algn="ctr">
          <a:solidFill>
            <a:schemeClr val="accent6">
              <a:lumMod val="20000"/>
              <a:lumOff val="80000"/>
              <a:alpha val="9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cs-CZ" sz="1200" kern="1200"/>
            <a:t>Inteligentnější Evropa díky podpoře inovativní a enteligentní ekonomické transformace</a:t>
          </a:r>
        </a:p>
        <a:p>
          <a:pPr marL="114300" lvl="1" indent="-114300" algn="l" defTabSz="533400">
            <a:lnSpc>
              <a:spcPct val="90000"/>
            </a:lnSpc>
            <a:spcBef>
              <a:spcPct val="0"/>
            </a:spcBef>
            <a:spcAft>
              <a:spcPct val="15000"/>
            </a:spcAft>
            <a:buChar char="•"/>
          </a:pPr>
          <a:r>
            <a:rPr lang="cs-CZ" sz="1200" kern="1200"/>
            <a:t>Sociálnější Evropa díky provádění evropského pilíře sociálních práv</a:t>
          </a:r>
        </a:p>
      </dsp:txBody>
      <dsp:txXfrm rot="-5400000">
        <a:off x="3957831" y="2750455"/>
        <a:ext cx="7018779" cy="633919"/>
      </dsp:txXfrm>
    </dsp:sp>
    <dsp:sp modelId="{33F953F8-961B-4F2B-AECA-CFF77A47FDF7}">
      <dsp:nvSpPr>
        <dsp:cNvPr id="0" name=""/>
        <dsp:cNvSpPr/>
      </dsp:nvSpPr>
      <dsp:spPr>
        <a:xfrm>
          <a:off x="0" y="2614599"/>
          <a:ext cx="3967353" cy="878132"/>
        </a:xfrm>
        <a:prstGeom prst="roundRect">
          <a:avLst/>
        </a:prstGeom>
        <a:solidFill>
          <a:schemeClr val="accent6">
            <a:lumMod val="75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OP Jan Amos Komenský (ŘO MŠMT)</a:t>
          </a:r>
        </a:p>
      </dsp:txBody>
      <dsp:txXfrm>
        <a:off x="42867" y="2657466"/>
        <a:ext cx="3881619" cy="792398"/>
      </dsp:txXfrm>
    </dsp:sp>
    <dsp:sp modelId="{5872ECF7-307E-4B6D-AF4A-6D10C92A6F65}">
      <dsp:nvSpPr>
        <dsp:cNvPr id="0" name=""/>
        <dsp:cNvSpPr/>
      </dsp:nvSpPr>
      <dsp:spPr>
        <a:xfrm rot="5400000">
          <a:off x="7142636" y="449169"/>
          <a:ext cx="702505" cy="7053072"/>
        </a:xfrm>
        <a:prstGeom prst="round2SameRect">
          <a:avLst/>
        </a:prstGeom>
        <a:solidFill>
          <a:schemeClr val="bg2">
            <a:alpha val="90000"/>
          </a:schemeClr>
        </a:solidFill>
        <a:ln w="25400" cap="flat" cmpd="sng" algn="ctr">
          <a:solidFill>
            <a:schemeClr val="bg2">
              <a:alpha val="9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cs-CZ" sz="1200" kern="1200"/>
            <a:t>Budoucnost práce</a:t>
          </a:r>
        </a:p>
        <a:p>
          <a:pPr marL="114300" lvl="1" indent="-114300" algn="l" defTabSz="533400">
            <a:lnSpc>
              <a:spcPct val="90000"/>
            </a:lnSpc>
            <a:spcBef>
              <a:spcPct val="0"/>
            </a:spcBef>
            <a:spcAft>
              <a:spcPct val="15000"/>
            </a:spcAft>
            <a:buChar char="•"/>
          </a:pPr>
          <a:r>
            <a:rPr lang="cs-CZ" sz="1200" kern="1200"/>
            <a:t>Sociální začleňování</a:t>
          </a:r>
        </a:p>
        <a:p>
          <a:pPr marL="114300" lvl="1" indent="-114300" algn="l" defTabSz="533400">
            <a:lnSpc>
              <a:spcPct val="90000"/>
            </a:lnSpc>
            <a:spcBef>
              <a:spcPct val="0"/>
            </a:spcBef>
            <a:spcAft>
              <a:spcPct val="15000"/>
            </a:spcAft>
            <a:buChar char="•"/>
          </a:pPr>
          <a:r>
            <a:rPr lang="cs-CZ" sz="1200" kern="1200"/>
            <a:t>Sociální inovace</a:t>
          </a:r>
        </a:p>
        <a:p>
          <a:pPr marL="114300" lvl="1" indent="-114300" algn="l" defTabSz="533400">
            <a:lnSpc>
              <a:spcPct val="90000"/>
            </a:lnSpc>
            <a:spcBef>
              <a:spcPct val="0"/>
            </a:spcBef>
            <a:spcAft>
              <a:spcPct val="15000"/>
            </a:spcAft>
            <a:buChar char="•"/>
          </a:pPr>
          <a:r>
            <a:rPr lang="cs-CZ" sz="1200" kern="1200"/>
            <a:t>Materiální pomoc nejchudším osobám</a:t>
          </a:r>
        </a:p>
      </dsp:txBody>
      <dsp:txXfrm rot="-5400000">
        <a:off x="3967353" y="3658746"/>
        <a:ext cx="7018779" cy="633919"/>
      </dsp:txXfrm>
    </dsp:sp>
    <dsp:sp modelId="{323C0BFB-D771-46B1-A548-ED26FECEDBB7}">
      <dsp:nvSpPr>
        <dsp:cNvPr id="0" name=""/>
        <dsp:cNvSpPr/>
      </dsp:nvSpPr>
      <dsp:spPr>
        <a:xfrm>
          <a:off x="0" y="3536639"/>
          <a:ext cx="3967353" cy="878132"/>
        </a:xfrm>
        <a:prstGeom prst="roundRect">
          <a:avLst/>
        </a:prstGeom>
        <a:solidFill>
          <a:schemeClr val="bg2">
            <a:lumMod val="25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OP Zaměstnanost plus (ŘO MPSV)</a:t>
          </a:r>
        </a:p>
      </dsp:txBody>
      <dsp:txXfrm>
        <a:off x="42867" y="3579506"/>
        <a:ext cx="3881619" cy="792398"/>
      </dsp:txXfrm>
    </dsp:sp>
    <dsp:sp modelId="{A9CF0071-3BFB-4D56-AA02-3330DAE50759}">
      <dsp:nvSpPr>
        <dsp:cNvPr id="0" name=""/>
        <dsp:cNvSpPr/>
      </dsp:nvSpPr>
      <dsp:spPr>
        <a:xfrm rot="5400000">
          <a:off x="7002961" y="1493150"/>
          <a:ext cx="988742" cy="7046184"/>
        </a:xfrm>
        <a:prstGeom prst="round2SameRect">
          <a:avLst/>
        </a:prstGeom>
        <a:solidFill>
          <a:schemeClr val="accent3">
            <a:lumMod val="20000"/>
            <a:lumOff val="80000"/>
            <a:alpha val="90000"/>
          </a:schemeClr>
        </a:solidFill>
        <a:ln w="25400" cap="flat" cmpd="sng" algn="ctr">
          <a:solidFill>
            <a:schemeClr val="accent3">
              <a:lumMod val="20000"/>
              <a:lumOff val="80000"/>
              <a:alpha val="9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57150" lvl="1" indent="-57150" algn="l" defTabSz="222250">
            <a:lnSpc>
              <a:spcPct val="90000"/>
            </a:lnSpc>
            <a:spcBef>
              <a:spcPct val="0"/>
            </a:spcBef>
            <a:spcAft>
              <a:spcPct val="15000"/>
            </a:spcAft>
            <a:buChar char="•"/>
          </a:pPr>
          <a:endParaRPr lang="cs-CZ" sz="500" kern="1200"/>
        </a:p>
        <a:p>
          <a:pPr marL="114300" lvl="1" indent="-114300" algn="l" defTabSz="533400">
            <a:lnSpc>
              <a:spcPct val="90000"/>
            </a:lnSpc>
            <a:spcBef>
              <a:spcPct val="0"/>
            </a:spcBef>
            <a:spcAft>
              <a:spcPct val="15000"/>
            </a:spcAft>
            <a:buChar char="•"/>
          </a:pPr>
          <a:r>
            <a:rPr lang="cs-CZ" sz="1200" kern="1200"/>
            <a:t>Podpora výroby nízkouhlíkové a čistší energie </a:t>
          </a:r>
        </a:p>
        <a:p>
          <a:pPr marL="114300" lvl="1" indent="-114300" algn="l" defTabSz="533400">
            <a:lnSpc>
              <a:spcPct val="90000"/>
            </a:lnSpc>
            <a:spcBef>
              <a:spcPct val="0"/>
            </a:spcBef>
            <a:spcAft>
              <a:spcPct val="15000"/>
            </a:spcAft>
            <a:buChar char="•"/>
          </a:pPr>
          <a:r>
            <a:rPr lang="cs-CZ" sz="1200" kern="1200"/>
            <a:t>Boj s klimatickou změnou</a:t>
          </a:r>
        </a:p>
        <a:p>
          <a:pPr marL="114300" lvl="1" indent="-114300" algn="l" defTabSz="533400">
            <a:lnSpc>
              <a:spcPct val="90000"/>
            </a:lnSpc>
            <a:spcBef>
              <a:spcPct val="0"/>
            </a:spcBef>
            <a:spcAft>
              <a:spcPct val="15000"/>
            </a:spcAft>
            <a:buChar char="•"/>
          </a:pPr>
          <a:r>
            <a:rPr lang="cs-CZ" sz="1200" kern="1200"/>
            <a:t>Zlepšení udržitelného vodního hospodářství</a:t>
          </a:r>
        </a:p>
        <a:p>
          <a:pPr marL="114300" lvl="1" indent="-114300" algn="l" defTabSz="533400">
            <a:lnSpc>
              <a:spcPct val="90000"/>
            </a:lnSpc>
            <a:spcBef>
              <a:spcPct val="0"/>
            </a:spcBef>
            <a:spcAft>
              <a:spcPct val="15000"/>
            </a:spcAft>
            <a:buChar char="•"/>
          </a:pPr>
          <a:r>
            <a:rPr lang="cs-CZ" sz="1200" kern="1200"/>
            <a:t>Zlepšení přechodu na oběhové hospodářství</a:t>
          </a:r>
        </a:p>
      </dsp:txBody>
      <dsp:txXfrm rot="-5400000">
        <a:off x="3974240" y="4570137"/>
        <a:ext cx="6997918" cy="892210"/>
      </dsp:txXfrm>
    </dsp:sp>
    <dsp:sp modelId="{2894695B-FB42-4D83-8437-C08DFD6C8AAA}">
      <dsp:nvSpPr>
        <dsp:cNvPr id="0" name=""/>
        <dsp:cNvSpPr/>
      </dsp:nvSpPr>
      <dsp:spPr>
        <a:xfrm>
          <a:off x="0" y="4458678"/>
          <a:ext cx="3963478" cy="1153233"/>
        </a:xfrm>
        <a:prstGeom prst="roundRect">
          <a:avLst/>
        </a:prstGeom>
        <a:solidFill>
          <a:schemeClr val="accent3">
            <a:lumMod val="75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OP Životní prostředí (ŘO MŽP)</a:t>
          </a:r>
        </a:p>
      </dsp:txBody>
      <dsp:txXfrm>
        <a:off x="56296" y="4514974"/>
        <a:ext cx="3850886" cy="1040641"/>
      </dsp:txXfrm>
    </dsp:sp>
    <dsp:sp modelId="{5ABA6922-266F-4F2E-B3AE-B21202B10562}">
      <dsp:nvSpPr>
        <dsp:cNvPr id="0" name=""/>
        <dsp:cNvSpPr/>
      </dsp:nvSpPr>
      <dsp:spPr>
        <a:xfrm rot="5400000">
          <a:off x="6776337" y="2935598"/>
          <a:ext cx="1420467" cy="7046184"/>
        </a:xfrm>
        <a:prstGeom prst="round2SameRect">
          <a:avLst/>
        </a:prstGeom>
        <a:solidFill>
          <a:schemeClr val="accent1">
            <a:alpha val="90000"/>
            <a:tint val="40000"/>
            <a:hueOff val="0"/>
            <a:satOff val="0"/>
            <a:lumOff val="0"/>
            <a:alphaOff val="0"/>
          </a:schemeClr>
        </a:solidFill>
        <a:ln w="25400" cap="flat" cmpd="sng" algn="ctr">
          <a:solidFill>
            <a:schemeClr val="accent1">
              <a:alpha val="90000"/>
              <a:tint val="4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cs-CZ" sz="1200" kern="1200"/>
            <a:t>(OPD3)</a:t>
          </a:r>
        </a:p>
        <a:p>
          <a:pPr marL="114300" lvl="1" indent="-114300" algn="l" defTabSz="533400">
            <a:lnSpc>
              <a:spcPct val="90000"/>
            </a:lnSpc>
            <a:spcBef>
              <a:spcPct val="0"/>
            </a:spcBef>
            <a:spcAft>
              <a:spcPct val="15000"/>
            </a:spcAft>
            <a:buChar char="•"/>
          </a:pPr>
          <a:r>
            <a:rPr lang="cs-CZ" sz="1200" kern="1200"/>
            <a:t>Podpora alternativních paliv ( elektomobilita ad.)</a:t>
          </a:r>
        </a:p>
        <a:p>
          <a:pPr marL="114300" lvl="1" indent="-114300" algn="l" defTabSz="533400">
            <a:lnSpc>
              <a:spcPct val="90000"/>
            </a:lnSpc>
            <a:spcBef>
              <a:spcPct val="0"/>
            </a:spcBef>
            <a:spcAft>
              <a:spcPct val="15000"/>
            </a:spcAft>
            <a:buChar char="•"/>
          </a:pPr>
          <a:r>
            <a:rPr lang="cs-CZ" sz="1200" kern="1200"/>
            <a:t>Infrastruktura veřejné městské drážní dopravy ( tramvaje, trolejbusy)</a:t>
          </a:r>
        </a:p>
        <a:p>
          <a:pPr marL="114300" lvl="1" indent="-114300" algn="l" defTabSz="533400">
            <a:lnSpc>
              <a:spcPct val="90000"/>
            </a:lnSpc>
            <a:spcBef>
              <a:spcPct val="0"/>
            </a:spcBef>
            <a:spcAft>
              <a:spcPct val="15000"/>
            </a:spcAft>
            <a:buChar char="•"/>
          </a:pPr>
          <a:r>
            <a:rPr lang="cs-CZ" sz="1200" kern="1200"/>
            <a:t>Rozvoj inteligentních dopravních systémů</a:t>
          </a:r>
        </a:p>
        <a:p>
          <a:pPr marL="114300" lvl="1" indent="-114300" algn="l" defTabSz="533400">
            <a:lnSpc>
              <a:spcPct val="90000"/>
            </a:lnSpc>
            <a:spcBef>
              <a:spcPct val="0"/>
            </a:spcBef>
            <a:spcAft>
              <a:spcPct val="15000"/>
            </a:spcAft>
            <a:buChar char="•"/>
          </a:pPr>
          <a:r>
            <a:rPr lang="cs-CZ" sz="1200" kern="1200"/>
            <a:t>Rozvoj sítě mimo TEN-T (výrazné snížení finančních prostředů)</a:t>
          </a:r>
        </a:p>
        <a:p>
          <a:pPr marL="114300" lvl="1" indent="-114300" algn="l" defTabSz="533400">
            <a:lnSpc>
              <a:spcPct val="90000"/>
            </a:lnSpc>
            <a:spcBef>
              <a:spcPct val="0"/>
            </a:spcBef>
            <a:spcAft>
              <a:spcPct val="15000"/>
            </a:spcAft>
            <a:buChar char="•"/>
          </a:pPr>
          <a:r>
            <a:rPr lang="cs-CZ" sz="1200" kern="1200"/>
            <a:t>Páteřní síť (silniční, železniční)</a:t>
          </a:r>
        </a:p>
      </dsp:txBody>
      <dsp:txXfrm rot="-5400000">
        <a:off x="3963479" y="5817798"/>
        <a:ext cx="6976843" cy="1281785"/>
      </dsp:txXfrm>
    </dsp:sp>
    <dsp:sp modelId="{8033B6A2-33B6-4916-B4E9-0E8BBD43ECF1}">
      <dsp:nvSpPr>
        <dsp:cNvPr id="0" name=""/>
        <dsp:cNvSpPr/>
      </dsp:nvSpPr>
      <dsp:spPr>
        <a:xfrm>
          <a:off x="0" y="5655818"/>
          <a:ext cx="3963478" cy="1605744"/>
        </a:xfrm>
        <a:prstGeom prst="round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OP Doprava (ŘO MD)</a:t>
          </a:r>
        </a:p>
      </dsp:txBody>
      <dsp:txXfrm>
        <a:off x="78386" y="5734204"/>
        <a:ext cx="3806706" cy="1448972"/>
      </dsp:txXfrm>
    </dsp:sp>
    <dsp:sp modelId="{DE3E6FE3-00C0-4152-94A9-06E90D1F7540}">
      <dsp:nvSpPr>
        <dsp:cNvPr id="0" name=""/>
        <dsp:cNvSpPr/>
      </dsp:nvSpPr>
      <dsp:spPr>
        <a:xfrm rot="5400000">
          <a:off x="7142636" y="4217999"/>
          <a:ext cx="702505" cy="7053072"/>
        </a:xfrm>
        <a:prstGeom prst="round2SameRect">
          <a:avLst/>
        </a:prstGeom>
        <a:solidFill>
          <a:schemeClr val="accent2">
            <a:lumMod val="20000"/>
            <a:lumOff val="80000"/>
            <a:alpha val="90000"/>
          </a:schemeClr>
        </a:solidFill>
        <a:ln w="25400" cap="flat" cmpd="sng" algn="ctr">
          <a:solidFill>
            <a:schemeClr val="accent2">
              <a:lumMod val="20000"/>
              <a:lumOff val="80000"/>
              <a:alpha val="9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endParaRPr lang="cs-CZ" sz="1200" kern="1200"/>
        </a:p>
      </dsp:txBody>
      <dsp:txXfrm rot="-5400000">
        <a:off x="3967353" y="7427576"/>
        <a:ext cx="7018779" cy="633919"/>
      </dsp:txXfrm>
    </dsp:sp>
    <dsp:sp modelId="{F077136E-A32A-4618-8039-0F29C68E08DA}">
      <dsp:nvSpPr>
        <dsp:cNvPr id="0" name=""/>
        <dsp:cNvSpPr/>
      </dsp:nvSpPr>
      <dsp:spPr>
        <a:xfrm>
          <a:off x="0" y="7305469"/>
          <a:ext cx="3967353" cy="878132"/>
        </a:xfrm>
        <a:prstGeom prst="roundRect">
          <a:avLst/>
        </a:prstGeom>
        <a:solidFill>
          <a:schemeClr val="accent2">
            <a:lumMod val="75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OP Technická pomoc a kvalita správy (ŘO MMR)</a:t>
          </a:r>
        </a:p>
      </dsp:txBody>
      <dsp:txXfrm>
        <a:off x="42867" y="7348336"/>
        <a:ext cx="3881619" cy="792398"/>
      </dsp:txXfrm>
    </dsp:sp>
    <dsp:sp modelId="{EDFD3E05-58E1-473B-918B-6D158E19D80C}">
      <dsp:nvSpPr>
        <dsp:cNvPr id="0" name=""/>
        <dsp:cNvSpPr/>
      </dsp:nvSpPr>
      <dsp:spPr>
        <a:xfrm rot="5400000">
          <a:off x="7142636" y="5140038"/>
          <a:ext cx="702505" cy="7053072"/>
        </a:xfrm>
        <a:prstGeom prst="round2SameRect">
          <a:avLst/>
        </a:prstGeom>
        <a:solidFill>
          <a:srgbClr val="FFF2BD">
            <a:alpha val="90000"/>
          </a:srgbClr>
        </a:solidFill>
        <a:ln w="25400" cap="flat" cmpd="sng" algn="ctr">
          <a:solidFill>
            <a:srgbClr val="FFF2BD">
              <a:alpha val="90000"/>
            </a:srgb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cs-CZ" sz="1200" kern="1200"/>
            <a:t>Bude upřesněno na základě spolupráce se sousedními státy</a:t>
          </a:r>
        </a:p>
      </dsp:txBody>
      <dsp:txXfrm rot="-5400000">
        <a:off x="3967353" y="8349615"/>
        <a:ext cx="7018779" cy="633919"/>
      </dsp:txXfrm>
    </dsp:sp>
    <dsp:sp modelId="{512AF07A-6AC8-4CB4-884F-64BCCBDC54AC}">
      <dsp:nvSpPr>
        <dsp:cNvPr id="0" name=""/>
        <dsp:cNvSpPr/>
      </dsp:nvSpPr>
      <dsp:spPr>
        <a:xfrm>
          <a:off x="0" y="8227508"/>
          <a:ext cx="3967353" cy="878132"/>
        </a:xfrm>
        <a:prstGeom prst="roundRect">
          <a:avLst/>
        </a:prstGeom>
        <a:solidFill>
          <a:srgbClr val="DEB40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Program přeshraniční spolupráce (ŘO bude upřesněn)</a:t>
          </a:r>
        </a:p>
      </dsp:txBody>
      <dsp:txXfrm>
        <a:off x="42867" y="8270375"/>
        <a:ext cx="3881619" cy="792398"/>
      </dsp:txXfrm>
    </dsp:sp>
  </dsp:spTree>
</dsp:drawing>
</file>

<file path=xl/diagrams/layout1.xml><?xml version="1.0" encoding="utf-8"?>
<dgm:layoutDef xmlns:dgm="http://schemas.openxmlformats.org/drawingml/2006/diagram" xmlns:a="http://schemas.openxmlformats.org/drawingml/2006/main" uniqueId="urn:microsoft.com/office/officeart/2005/8/layout/vList5">
  <dgm:title val=""/>
  <dgm:desc val=""/>
  <dgm:catLst>
    <dgm:cat type="list" pri="15000"/>
    <dgm:cat type="convert" pri="2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T"/>
          <dgm:param type="nodeHorzAlign" val="l"/>
        </dgm:alg>
      </dgm:if>
      <dgm:else name="Name3">
        <dgm:alg type="lin">
          <dgm:param type="linDir" val="fromT"/>
          <dgm:param type="nodeHorzAlign" val="r"/>
        </dgm:alg>
      </dgm:else>
    </dgm:choose>
    <dgm:shape xmlns:r="http://schemas.openxmlformats.org/officeDocument/2006/relationships" r:blip="">
      <dgm:adjLst/>
    </dgm:shape>
    <dgm:presOf/>
    <dgm:constrLst>
      <dgm:constr type="h" for="ch" forName="linNode" refType="h"/>
      <dgm:constr type="w" for="ch" forName="linNode" refType="w"/>
      <dgm:constr type="h" for="ch" forName="sp" refType="h" fact="0.05"/>
      <dgm:constr type="primFontSz" for="des" forName="parentText" op="equ" val="65"/>
      <dgm:constr type="secFontSz" for="des" forName="descendantText" op="equ"/>
    </dgm:constrLst>
    <dgm:ruleLst/>
    <dgm:forEach name="Name4" axis="ch" ptType="node">
      <dgm:layoutNode name="linNode">
        <dgm:choose name="Name5">
          <dgm:if name="Name6" func="var" arg="dir" op="equ" val="norm">
            <dgm:alg type="lin">
              <dgm:param type="linDir" val="fromL"/>
            </dgm:alg>
          </dgm:if>
          <dgm:else name="Name7">
            <dgm:alg type="lin">
              <dgm:param type="linDir" val="fromR"/>
            </dgm:alg>
          </dgm:else>
        </dgm:choose>
        <dgm:shape xmlns:r="http://schemas.openxmlformats.org/officeDocument/2006/relationships" r:blip="">
          <dgm:adjLst/>
        </dgm:shape>
        <dgm:presOf/>
        <dgm:constrLst>
          <dgm:constr type="w" for="ch" forName="parentText" refType="w" fact="0.36"/>
          <dgm:constr type="w" for="ch" forName="descendantText" refType="w" fact="0.64"/>
          <dgm:constr type="h" for="ch" forName="parentText" refType="h"/>
          <dgm:constr type="h" for="ch" forName="descendantText" refType="h" refFor="ch" refForName="parentText" fact="0.8"/>
        </dgm:constrLst>
        <dgm:ruleLst/>
        <dgm:layoutNode name="parentText">
          <dgm:varLst>
            <dgm:chMax val="1"/>
            <dgm:bulletEnabled val="1"/>
          </dgm:varLst>
          <dgm:alg type="tx"/>
          <dgm:shape xmlns:r="http://schemas.openxmlformats.org/officeDocument/2006/relationships" type="roundRect" r:blip="" zOrderOff="3">
            <dgm:adjLst/>
          </dgm:shape>
          <dgm:presOf axis="self" ptType="node"/>
          <dgm:constrLst>
            <dgm:constr type="tMarg" refType="primFontSz" fact="0.15"/>
            <dgm:constr type="bMarg" refType="primFontSz" fact="0.15"/>
            <dgm:constr type="lMarg" refType="primFontSz" fact="0.3"/>
            <dgm:constr type="rMarg" refType="primFontSz" fact="0.3"/>
          </dgm:constrLst>
          <dgm:ruleLst>
            <dgm:rule type="primFontSz" val="5" fact="NaN" max="NaN"/>
          </dgm:ruleLst>
        </dgm:layoutNode>
        <dgm:choose name="Name8">
          <dgm:if name="Name9" axis="ch" ptType="node" func="cnt" op="gte" val="1">
            <dgm:layoutNode name="descendantText" styleLbl="alignAccFollowNode1">
              <dgm:varLst>
                <dgm:bulletEnabled val="1"/>
              </dgm:varLst>
              <dgm:alg type="tx">
                <dgm:param type="stBulletLvl" val="1"/>
                <dgm:param type="txAnchorVertCh" val="mid"/>
              </dgm:alg>
              <dgm:choose name="Name10">
                <dgm:if name="Name11" func="var" arg="dir" op="equ" val="norm">
                  <dgm:shape xmlns:r="http://schemas.openxmlformats.org/officeDocument/2006/relationships" rot="90" type="round2SameRect" r:blip="">
                    <dgm:adjLst/>
                  </dgm:shape>
                </dgm:if>
                <dgm:else name="Name12">
                  <dgm:shape xmlns:r="http://schemas.openxmlformats.org/officeDocument/2006/relationships" rot="-90" type="round2SameRect" r:blip="">
                    <dgm:adjLst/>
                  </dgm:shape>
                </dgm:else>
              </dgm:choose>
              <dgm:presOf axis="des" ptType="node"/>
              <dgm:constrLst>
                <dgm:constr type="secFontSz" val="65"/>
                <dgm:constr type="primFontSz" refType="secFontSz"/>
                <dgm:constr type="lMarg" refType="secFontSz" fact="0.3"/>
                <dgm:constr type="rMarg" refType="secFontSz" fact="0.3"/>
                <dgm:constr type="tMarg" refType="secFontSz" fact="0.15"/>
                <dgm:constr type="bMarg" refType="secFontSz" fact="0.15"/>
              </dgm:constrLst>
              <dgm:ruleLst>
                <dgm:rule type="secFontSz" val="5" fact="NaN" max="NaN"/>
              </dgm:ruleLst>
            </dgm:layoutNode>
          </dgm:if>
          <dgm:else name="Name13"/>
        </dgm:choose>
      </dgm:layoutNode>
      <dgm:forEach name="Name14" axis="followSib" ptType="sibTrans" cnt="1">
        <dgm:layoutNode name="sp">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hyperlink" Target="https://iti-plzen.cz/uploads/Strategie%202021+/pictures/N%C3%ADzkouhl%C3%ADkov%C3%A1%20ekonomika%20a%20odpov%C4%9Bdnost%20k%20%C5%BEivotn%C3%ADmu%20prost%C5%99ed%C3%AD.png" TargetMode="External"/><Relationship Id="rId13" Type="http://schemas.openxmlformats.org/officeDocument/2006/relationships/image" Target="../media/image5.emf"/><Relationship Id="rId3" Type="http://schemas.openxmlformats.org/officeDocument/2006/relationships/diagramQuickStyle" Target="../diagrams/quickStyle1.xml"/><Relationship Id="rId7" Type="http://schemas.openxmlformats.org/officeDocument/2006/relationships/image" Target="../media/image1.png"/><Relationship Id="rId12" Type="http://schemas.openxmlformats.org/officeDocument/2006/relationships/image" Target="../media/image4.emf"/><Relationship Id="rId2" Type="http://schemas.openxmlformats.org/officeDocument/2006/relationships/diagramLayout" Target="../diagrams/layout1.xml"/><Relationship Id="rId16" Type="http://schemas.openxmlformats.org/officeDocument/2006/relationships/image" Target="../media/image8.jpeg"/><Relationship Id="rId1" Type="http://schemas.openxmlformats.org/officeDocument/2006/relationships/diagramData" Target="../diagrams/data1.xml"/><Relationship Id="rId6" Type="http://schemas.openxmlformats.org/officeDocument/2006/relationships/hyperlink" Target="https://iti-plzen.cz/uploads/Strategie%202021+/pictures/20%20mld.%20%E2%82%AC.png" TargetMode="External"/><Relationship Id="rId11" Type="http://schemas.openxmlformats.org/officeDocument/2006/relationships/image" Target="../media/image3.png"/><Relationship Id="rId5" Type="http://schemas.microsoft.com/office/2007/relationships/diagramDrawing" Target="../diagrams/drawing1.xml"/><Relationship Id="rId15" Type="http://schemas.openxmlformats.org/officeDocument/2006/relationships/image" Target="../media/image7.png"/><Relationship Id="rId10" Type="http://schemas.openxmlformats.org/officeDocument/2006/relationships/hyperlink" Target="https://iti-plzen.cz/uploads/Strategie%202021+/pictures/politick%C3%A9%20c%C3%ADle%20EU%20(1).png" TargetMode="External"/><Relationship Id="rId4" Type="http://schemas.openxmlformats.org/officeDocument/2006/relationships/diagramColors" Target="../diagrams/colors1.xml"/><Relationship Id="rId9" Type="http://schemas.openxmlformats.org/officeDocument/2006/relationships/image" Target="../media/image2.png"/><Relationship Id="rId14" Type="http://schemas.openxmlformats.org/officeDocument/2006/relationships/image" Target="../media/image6.emf"/></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emf"/></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47625</xdr:colOff>
      <xdr:row>3</xdr:row>
      <xdr:rowOff>152400</xdr:rowOff>
    </xdr:from>
    <xdr:to>
      <xdr:col>18</xdr:col>
      <xdr:colOff>95250</xdr:colOff>
      <xdr:row>51</xdr:row>
      <xdr:rowOff>76200</xdr:rowOff>
    </xdr:to>
    <xdr:graphicFrame macro="">
      <xdr:nvGraphicFramePr>
        <xdr:cNvPr id="2" name="Diagram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0</xdr:colOff>
      <xdr:row>87</xdr:row>
      <xdr:rowOff>0</xdr:rowOff>
    </xdr:from>
    <xdr:to>
      <xdr:col>16</xdr:col>
      <xdr:colOff>0</xdr:colOff>
      <xdr:row>109</xdr:row>
      <xdr:rowOff>133350</xdr:rowOff>
    </xdr:to>
    <xdr:pic>
      <xdr:nvPicPr>
        <xdr:cNvPr id="4" name="Obrázek 3" descr="Návrh celkové alokace pro ČR">
          <a:hlinkClick xmlns:r="http://schemas.openxmlformats.org/officeDocument/2006/relationships" r:id="rId6" tgtFrame="_blank" tooltip="Návrh celkové alokace pro ČR"/>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3677900"/>
          <a:ext cx="9753600" cy="433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16</xdr:col>
      <xdr:colOff>0</xdr:colOff>
      <xdr:row>154</xdr:row>
      <xdr:rowOff>66675</xdr:rowOff>
    </xdr:to>
    <xdr:pic>
      <xdr:nvPicPr>
        <xdr:cNvPr id="5" name="Obrázek 4" descr="Priority a cíle ČR">
          <a:hlinkClick xmlns:r="http://schemas.openxmlformats.org/officeDocument/2006/relationships" r:id="rId8" tgtFrame="_blank" tooltip="Priority a cíle ČR"/>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1469350"/>
          <a:ext cx="9753600" cy="731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159</xdr:row>
      <xdr:rowOff>0</xdr:rowOff>
    </xdr:from>
    <xdr:to>
      <xdr:col>16</xdr:col>
      <xdr:colOff>0</xdr:colOff>
      <xdr:row>185</xdr:row>
      <xdr:rowOff>123825</xdr:rowOff>
    </xdr:to>
    <xdr:pic>
      <xdr:nvPicPr>
        <xdr:cNvPr id="6" name="Obrázek 5" descr="Politické cíle EU">
          <a:hlinkClick xmlns:r="http://schemas.openxmlformats.org/officeDocument/2006/relationships" r:id="rId10" tgtFrame="_blank" tooltip="Politické cíle EU"/>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32565975"/>
          <a:ext cx="9753600" cy="50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283</xdr:row>
      <xdr:rowOff>57149</xdr:rowOff>
    </xdr:from>
    <xdr:to>
      <xdr:col>18</xdr:col>
      <xdr:colOff>442880</xdr:colOff>
      <xdr:row>356</xdr:row>
      <xdr:rowOff>47625</xdr:rowOff>
    </xdr:to>
    <xdr:pic>
      <xdr:nvPicPr>
        <xdr:cNvPr id="7" name="Obrázek 6">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59578874"/>
          <a:ext cx="12272930" cy="1389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357</xdr:row>
      <xdr:rowOff>76202</xdr:rowOff>
    </xdr:from>
    <xdr:to>
      <xdr:col>18</xdr:col>
      <xdr:colOff>513304</xdr:colOff>
      <xdr:row>372</xdr:row>
      <xdr:rowOff>4943476</xdr:rowOff>
    </xdr:to>
    <xdr:pic>
      <xdr:nvPicPr>
        <xdr:cNvPr id="8" name="Obrázek 7">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200" y="73694927"/>
          <a:ext cx="12267154" cy="7724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383</xdr:row>
      <xdr:rowOff>95250</xdr:rowOff>
    </xdr:from>
    <xdr:to>
      <xdr:col>16</xdr:col>
      <xdr:colOff>440411</xdr:colOff>
      <xdr:row>459</xdr:row>
      <xdr:rowOff>76200</xdr:rowOff>
    </xdr:to>
    <xdr:pic>
      <xdr:nvPicPr>
        <xdr:cNvPr id="9" name="Obrázek 8">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85639275"/>
          <a:ext cx="10956011" cy="1445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53</xdr:row>
      <xdr:rowOff>85726</xdr:rowOff>
    </xdr:from>
    <xdr:to>
      <xdr:col>17</xdr:col>
      <xdr:colOff>528452</xdr:colOff>
      <xdr:row>79</xdr:row>
      <xdr:rowOff>114300</xdr:rowOff>
    </xdr:to>
    <xdr:pic>
      <xdr:nvPicPr>
        <xdr:cNvPr id="10" name="Obrázek 9" descr="pravidla.png.aspx?width=599&amp;height=276">
          <a:extLst>
            <a:ext uri="{FF2B5EF4-FFF2-40B4-BE49-F238E27FC236}">
              <a16:creationId xmlns:a16="http://schemas.microsoft.com/office/drawing/2014/main" id="{86D49989-311D-49CB-A1A3-FA7F16EF028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5725" y="10029826"/>
          <a:ext cx="10805927" cy="4981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197</xdr:row>
      <xdr:rowOff>190499</xdr:rowOff>
    </xdr:from>
    <xdr:to>
      <xdr:col>15</xdr:col>
      <xdr:colOff>428625</xdr:colOff>
      <xdr:row>236</xdr:row>
      <xdr:rowOff>161924</xdr:rowOff>
    </xdr:to>
    <xdr:pic>
      <xdr:nvPicPr>
        <xdr:cNvPr id="11" name="Obrázek 10" descr="Alokace_priority_PO21_27_6_2021-(3).JPG">
          <a:extLst>
            <a:ext uri="{FF2B5EF4-FFF2-40B4-BE49-F238E27FC236}">
              <a16:creationId xmlns:a16="http://schemas.microsoft.com/office/drawing/2014/main" id="{391F8AC7-4B63-44F2-8DA1-D2D03BB3BA98}"/>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3329224"/>
          <a:ext cx="10287000" cy="7400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66675</xdr:rowOff>
    </xdr:from>
    <xdr:to>
      <xdr:col>3</xdr:col>
      <xdr:colOff>530987</xdr:colOff>
      <xdr:row>33</xdr:row>
      <xdr:rowOff>180975</xdr:rowOff>
    </xdr:to>
    <xdr:pic>
      <xdr:nvPicPr>
        <xdr:cNvPr id="2" name="Obrázek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57200"/>
          <a:ext cx="7303262" cy="601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xdr:colOff>
      <xdr:row>49</xdr:row>
      <xdr:rowOff>85725</xdr:rowOff>
    </xdr:from>
    <xdr:to>
      <xdr:col>3</xdr:col>
      <xdr:colOff>304800</xdr:colOff>
      <xdr:row>101</xdr:row>
      <xdr:rowOff>19051</xdr:rowOff>
    </xdr:to>
    <xdr:pic>
      <xdr:nvPicPr>
        <xdr:cNvPr id="3" name="Obrázek 2">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2"/>
        <a:srcRect l="26729" t="3809" r="35171" b="3607"/>
        <a:stretch/>
      </xdr:blipFill>
      <xdr:spPr>
        <a:xfrm>
          <a:off x="9524" y="10048875"/>
          <a:ext cx="7067551" cy="9839326"/>
        </a:xfrm>
        <a:prstGeom prst="rect">
          <a:avLst/>
        </a:prstGeom>
      </xdr:spPr>
    </xdr:pic>
    <xdr:clientData/>
  </xdr:twoCellAnchor>
  <xdr:twoCellAnchor editAs="oneCell">
    <xdr:from>
      <xdr:col>0</xdr:col>
      <xdr:colOff>0</xdr:colOff>
      <xdr:row>103</xdr:row>
      <xdr:rowOff>171450</xdr:rowOff>
    </xdr:from>
    <xdr:to>
      <xdr:col>3</xdr:col>
      <xdr:colOff>184809</xdr:colOff>
      <xdr:row>131</xdr:row>
      <xdr:rowOff>161316</xdr:rowOff>
    </xdr:to>
    <xdr:pic>
      <xdr:nvPicPr>
        <xdr:cNvPr id="4" name="Obrázek 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3"/>
        <a:srcRect l="1965" t="12287" r="39456" b="15989"/>
        <a:stretch/>
      </xdr:blipFill>
      <xdr:spPr>
        <a:xfrm>
          <a:off x="0" y="22898100"/>
          <a:ext cx="6957084" cy="53238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391</xdr:row>
      <xdr:rowOff>0</xdr:rowOff>
    </xdr:from>
    <xdr:to>
      <xdr:col>3</xdr:col>
      <xdr:colOff>485775</xdr:colOff>
      <xdr:row>420</xdr:row>
      <xdr:rowOff>49567</xdr:rowOff>
    </xdr:to>
    <xdr:pic>
      <xdr:nvPicPr>
        <xdr:cNvPr id="2" name="Obrázek 1" descr="https://www.agentura-api.org/wp-content/uploads/2021/08/web-priority-politiky-soudrznosti-20212027-big.png">
          <a:extLst>
            <a:ext uri="{FF2B5EF4-FFF2-40B4-BE49-F238E27FC236}">
              <a16:creationId xmlns:a16="http://schemas.microsoft.com/office/drawing/2014/main" id="{C2AA78DA-55F2-49A6-8ED1-CFCA21C2A6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914250"/>
          <a:ext cx="8420100" cy="5621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431</xdr:row>
      <xdr:rowOff>1</xdr:rowOff>
    </xdr:from>
    <xdr:to>
      <xdr:col>6</xdr:col>
      <xdr:colOff>1104901</xdr:colOff>
      <xdr:row>455</xdr:row>
      <xdr:rowOff>123870</xdr:rowOff>
    </xdr:to>
    <xdr:pic>
      <xdr:nvPicPr>
        <xdr:cNvPr id="3" name="Obrázek 2" descr="https://www.agentura-api.org/wp-content/uploads/2021/08/web-celkova-alokace-optak-ico-new.png">
          <a:extLst>
            <a:ext uri="{FF2B5EF4-FFF2-40B4-BE49-F238E27FC236}">
              <a16:creationId xmlns:a16="http://schemas.microsoft.com/office/drawing/2014/main" id="{140F5849-8BB0-435C-A35E-FF7D5B4062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88344376"/>
          <a:ext cx="15449550" cy="4743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29</xdr:col>
      <xdr:colOff>409575</xdr:colOff>
      <xdr:row>48</xdr:row>
      <xdr:rowOff>38100</xdr:rowOff>
    </xdr:to>
    <xdr:pic>
      <xdr:nvPicPr>
        <xdr:cNvPr id="2" name="Obrázek 1" descr="https://www.agentura-api.org/wp-content/uploads/2021/08/web-clanek-infografika-regionalni-mapa-podpory-1.png">
          <a:extLst>
            <a:ext uri="{FF2B5EF4-FFF2-40B4-BE49-F238E27FC236}">
              <a16:creationId xmlns:a16="http://schemas.microsoft.com/office/drawing/2014/main" id="{72B18881-D382-4E40-9C01-9A643B494B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0"/>
          <a:ext cx="24384000" cy="861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0000000}" name="Tabulka22" displayName="Tabulka22" ref="A3:B56" totalsRowShown="0">
  <autoFilter ref="A3:B56" xr:uid="{00000000-0009-0000-0100-000015000000}"/>
  <sortState ref="A4:B56">
    <sortCondition ref="A3:A56"/>
  </sortState>
  <tableColumns count="2">
    <tableColumn id="1" xr3:uid="{00000000-0010-0000-0000-000001000000}" name="Zkratka"/>
    <tableColumn id="2" xr3:uid="{00000000-0010-0000-0000-000002000000}" name="Popis"/>
  </tableColumns>
  <tableStyleInfo name="TableStyleLight20"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9000000}" name="Tabulka232526" displayName="Tabulka232526" ref="A6:I7" totalsRowShown="0" headerRowDxfId="247" dataDxfId="246">
  <autoFilter ref="A6:I7" xr:uid="{00000000-0009-0000-0100-000019000000}"/>
  <sortState ref="A6:I7">
    <sortCondition ref="F6"/>
  </sortState>
  <tableColumns count="9">
    <tableColumn id="1" xr3:uid="{00000000-0010-0000-0900-000001000000}" name="Program" dataDxfId="245"/>
    <tableColumn id="2" xr3:uid="{00000000-0010-0000-0900-000002000000}" name="číslo výzvy" dataDxfId="244"/>
    <tableColumn id="3" xr3:uid="{00000000-0010-0000-0900-000003000000}" name="Název výzvy" dataDxfId="243"/>
    <tableColumn id="4" xr3:uid="{00000000-0010-0000-0900-000004000000}" name="Link" dataDxfId="242" dataCellStyle="Hypertextový odkaz"/>
    <tableColumn id="5" xr3:uid="{00000000-0010-0000-0900-000005000000}" name="Zacílení podpory" dataDxfId="241"/>
    <tableColumn id="6" xr3:uid="{00000000-0010-0000-0900-000006000000}" name="Mezní termín pro ukončení příjmu žádostí o dotaci" dataDxfId="240"/>
    <tableColumn id="7" xr3:uid="{00000000-0010-0000-0900-000007000000}" name="Mezní čas pro  ukončení příjmu žádostí o dotaci" dataDxfId="239"/>
    <tableColumn id="8" xr3:uid="{00000000-0010-0000-0900-000008000000}" name="Mezní ukončení realizace projektů" dataDxfId="238"/>
    <tableColumn id="9" xr3:uid="{00000000-0010-0000-0900-000009000000}" name="Výše spolufinancování" dataDxfId="237"/>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A000000}" name="Tabulka15" displayName="Tabulka15" ref="A11:I30" totalsRowShown="0" headerRowDxfId="236">
  <autoFilter ref="A11:I30" xr:uid="{00000000-0009-0000-0100-000004000000}"/>
  <sortState ref="A12:I30">
    <sortCondition ref="F11:F30"/>
  </sortState>
  <tableColumns count="9">
    <tableColumn id="1" xr3:uid="{00000000-0010-0000-0A00-000001000000}" name="Program" dataDxfId="235"/>
    <tableColumn id="2" xr3:uid="{00000000-0010-0000-0A00-000002000000}" name="číslo výzvy" dataDxfId="234"/>
    <tableColumn id="3" xr3:uid="{00000000-0010-0000-0A00-000003000000}" name="Název výzvy" dataDxfId="233"/>
    <tableColumn id="4" xr3:uid="{00000000-0010-0000-0A00-000004000000}" name="Link" dataDxfId="232" dataCellStyle="Hypertextový odkaz"/>
    <tableColumn id="5" xr3:uid="{00000000-0010-0000-0A00-000005000000}" name="Zacílení podpory" dataDxfId="231"/>
    <tableColumn id="6" xr3:uid="{00000000-0010-0000-0A00-000006000000}" name="Mezní termín pro ukončení příjmu žádostí o dotaci" dataDxfId="230"/>
    <tableColumn id="9" xr3:uid="{00000000-0010-0000-0A00-000009000000}" name="Mezní čas pro  ukončení příjmu žádostí o dotaci" dataDxfId="229"/>
    <tableColumn id="7" xr3:uid="{00000000-0010-0000-0A00-000007000000}" name="Mezní ukončení realizace projektů" dataDxfId="228"/>
    <tableColumn id="8" xr3:uid="{00000000-0010-0000-0A00-000008000000}" name="Výše spolufinancování" dataDxfId="227"/>
  </tableColumns>
  <tableStyleInfo name="Styl tabulky 1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ulka101315" displayName="Tabulka101315" ref="A35:H43" totalsRowShown="0" headerRowDxfId="226" dataDxfId="225">
  <autoFilter ref="A35:H43" xr:uid="{00000000-0009-0000-0100-00000E000000}"/>
  <sortState ref="A36:H43">
    <sortCondition ref="F35:F43"/>
  </sortState>
  <tableColumns count="8">
    <tableColumn id="1" xr3:uid="{00000000-0010-0000-0B00-000001000000}" name="Program" dataDxfId="224"/>
    <tableColumn id="2" xr3:uid="{00000000-0010-0000-0B00-000002000000}" name="Číslo výzvy" dataDxfId="223"/>
    <tableColumn id="3" xr3:uid="{00000000-0010-0000-0B00-000003000000}" name="Název výzvy" dataDxfId="222"/>
    <tableColumn id="4" xr3:uid="{00000000-0010-0000-0B00-000004000000}" name="Link" dataDxfId="221" dataCellStyle="Hypertextový odkaz"/>
    <tableColumn id="5" xr3:uid="{00000000-0010-0000-0B00-000005000000}" name="Popis" dataDxfId="220"/>
    <tableColumn id="6" xr3:uid="{00000000-0010-0000-0B00-000006000000}" name="Předpokládané vyhlášení" dataDxfId="219"/>
    <tableColumn id="7" xr3:uid="{00000000-0010-0000-0B00-000007000000}" name="Předpokládané ukončení" dataDxfId="218"/>
    <tableColumn id="8" xr3:uid="{00000000-0010-0000-0B00-000008000000}" name="Pozn." dataDxfId="217"/>
  </tableColumns>
  <tableStyleInfo name="Styl tabulky 1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C000000}" name="Tabulka23252627" displayName="Tabulka23252627" ref="A6:I7" totalsRowShown="0" headerRowDxfId="216">
  <autoFilter ref="A6:I7" xr:uid="{00000000-0009-0000-0100-00001A000000}"/>
  <sortState ref="A6:I6">
    <sortCondition ref="F6"/>
  </sortState>
  <tableColumns count="9">
    <tableColumn id="1" xr3:uid="{00000000-0010-0000-0C00-000001000000}" name="Program" dataDxfId="215"/>
    <tableColumn id="2" xr3:uid="{00000000-0010-0000-0C00-000002000000}" name="číslo výzvy" dataDxfId="214"/>
    <tableColumn id="3" xr3:uid="{00000000-0010-0000-0C00-000003000000}" name="Název výzvy" dataDxfId="213"/>
    <tableColumn id="4" xr3:uid="{00000000-0010-0000-0C00-000004000000}" name="Link" dataDxfId="212" dataCellStyle="Hypertextový odkaz"/>
    <tableColumn id="5" xr3:uid="{00000000-0010-0000-0C00-000005000000}" name="Zacílení podpory" dataDxfId="211"/>
    <tableColumn id="6" xr3:uid="{00000000-0010-0000-0C00-000006000000}" name="Mezní termín pro ukončení příjmu žádostí o dotaci" dataDxfId="210"/>
    <tableColumn id="7" xr3:uid="{00000000-0010-0000-0C00-000007000000}" name="Mezní čas pro  ukončení příjmu žádostí o dotaci" dataDxfId="209"/>
    <tableColumn id="8" xr3:uid="{00000000-0010-0000-0C00-000008000000}" name="Mezní ukončení realizace projektů" dataDxfId="208"/>
    <tableColumn id="9" xr3:uid="{00000000-0010-0000-0C00-000009000000}" name="Výše spolufinancování" dataDxfId="207"/>
  </tableColumns>
  <tableStyleInfo name="Styl tabulky 1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D000000}" name="Tabulka16" displayName="Tabulka16" ref="A11:I21" totalsRowShown="0" headerRowDxfId="206">
  <autoFilter ref="A11:I21" xr:uid="{00000000-0009-0000-0100-000005000000}"/>
  <sortState ref="A12:I21">
    <sortCondition ref="F11:F21"/>
  </sortState>
  <tableColumns count="9">
    <tableColumn id="1" xr3:uid="{00000000-0010-0000-0D00-000001000000}" name="Program" dataDxfId="205"/>
    <tableColumn id="2" xr3:uid="{00000000-0010-0000-0D00-000002000000}" name="číslo výzvy" dataDxfId="204"/>
    <tableColumn id="3" xr3:uid="{00000000-0010-0000-0D00-000003000000}" name="Název výzvy" dataDxfId="203"/>
    <tableColumn id="4" xr3:uid="{00000000-0010-0000-0D00-000004000000}" name="Link" dataDxfId="202" dataCellStyle="Hypertextový odkaz"/>
    <tableColumn id="5" xr3:uid="{00000000-0010-0000-0D00-000005000000}" name="Zacílení podpory" dataDxfId="201"/>
    <tableColumn id="6" xr3:uid="{00000000-0010-0000-0D00-000006000000}" name="Mezní temín pro ukončení příjmu žádostí o dotaci" dataDxfId="200"/>
    <tableColumn id="9" xr3:uid="{00000000-0010-0000-0D00-000009000000}" name="Mezní čas pro  ukončení příjmu žádostí o dotaci" dataDxfId="199"/>
    <tableColumn id="7" xr3:uid="{00000000-0010-0000-0D00-000007000000}" name="Mezní ukončení realizace projektů" dataDxfId="198"/>
    <tableColumn id="8" xr3:uid="{00000000-0010-0000-0D00-000008000000}" name="Výše spolufinancování" dataDxfId="197"/>
  </tableColumns>
  <tableStyleInfo name="TableStyleMedium1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E000000}" name="Tabulka1012" displayName="Tabulka1012" ref="A25:H32" totalsRowShown="0" headerRowDxfId="196">
  <autoFilter ref="A25:H32" xr:uid="{00000000-0009-0000-0100-00000B000000}"/>
  <sortState ref="A26:H32">
    <sortCondition ref="F25:F32"/>
  </sortState>
  <tableColumns count="8">
    <tableColumn id="1" xr3:uid="{00000000-0010-0000-0E00-000001000000}" name="Program" dataDxfId="195"/>
    <tableColumn id="2" xr3:uid="{00000000-0010-0000-0E00-000002000000}" name="Číslo výzvy" dataDxfId="194"/>
    <tableColumn id="3" xr3:uid="{00000000-0010-0000-0E00-000003000000}" name="Název výzvy" dataDxfId="193"/>
    <tableColumn id="4" xr3:uid="{00000000-0010-0000-0E00-000004000000}" name="Link" dataDxfId="192" dataCellStyle="Hypertextový odkaz"/>
    <tableColumn id="5" xr3:uid="{00000000-0010-0000-0E00-000005000000}" name="Popis" dataDxfId="191"/>
    <tableColumn id="6" xr3:uid="{00000000-0010-0000-0E00-000006000000}" name="Předpokládané vyhlášení" dataDxfId="190"/>
    <tableColumn id="7" xr3:uid="{00000000-0010-0000-0E00-000007000000}" name="Předpokládané ukončení" dataDxfId="189"/>
    <tableColumn id="8" xr3:uid="{00000000-0010-0000-0E00-000008000000}" name="Pozn." dataDxfId="188"/>
  </tableColumns>
  <tableStyleInfo name="TableStyleMedium2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F000000}" name="Tabulka2325262728" displayName="Tabulka2325262728" ref="A6:I7" totalsRowShown="0" headerRowDxfId="187">
  <autoFilter ref="A6:I7" xr:uid="{00000000-0009-0000-0100-00001B000000}"/>
  <sortState ref="A7:I12">
    <sortCondition ref="F6:F12"/>
  </sortState>
  <tableColumns count="9">
    <tableColumn id="1" xr3:uid="{00000000-0010-0000-0F00-000001000000}" name="Program" dataDxfId="186"/>
    <tableColumn id="2" xr3:uid="{00000000-0010-0000-0F00-000002000000}" name="číslo výzvy" dataDxfId="185"/>
    <tableColumn id="3" xr3:uid="{00000000-0010-0000-0F00-000003000000}" name="Název výzvy" dataDxfId="184"/>
    <tableColumn id="4" xr3:uid="{00000000-0010-0000-0F00-000004000000}" name="Link" dataDxfId="183" dataCellStyle="Hypertextový odkaz"/>
    <tableColumn id="5" xr3:uid="{00000000-0010-0000-0F00-000005000000}" name="Zacílení podpory" dataDxfId="182"/>
    <tableColumn id="6" xr3:uid="{00000000-0010-0000-0F00-000006000000}" name="Mezní termín pro ukončení příjmu žádostí o dotaci" dataDxfId="181"/>
    <tableColumn id="7" xr3:uid="{00000000-0010-0000-0F00-000007000000}" name="Mezní čas pro  ukončení příjmu žádostí o dotaci" dataDxfId="180"/>
    <tableColumn id="8" xr3:uid="{00000000-0010-0000-0F00-000008000000}" name="Mezní ukončení realizace projektů" dataDxfId="179"/>
    <tableColumn id="9" xr3:uid="{00000000-0010-0000-0F00-000009000000}" name="Výše spolufinancování" dataDxfId="178"/>
  </tableColumns>
  <tableStyleInfo name="TableStyleMedium1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10000000}" name="Tabulka17" displayName="Tabulka17" ref="A11:I13" totalsRowShown="0" headerRowDxfId="177" dataDxfId="176">
  <autoFilter ref="A11:I13" xr:uid="{00000000-0009-0000-0100-000006000000}"/>
  <sortState ref="A12:I13">
    <sortCondition ref="F11:F13"/>
  </sortState>
  <tableColumns count="9">
    <tableColumn id="1" xr3:uid="{00000000-0010-0000-1000-000001000000}" name="Program" dataDxfId="175"/>
    <tableColumn id="2" xr3:uid="{00000000-0010-0000-1000-000002000000}" name="číslo výzvy" dataDxfId="174"/>
    <tableColumn id="3" xr3:uid="{00000000-0010-0000-1000-000003000000}" name="Název výzvy" dataDxfId="173"/>
    <tableColumn id="4" xr3:uid="{00000000-0010-0000-1000-000004000000}" name="Link" dataDxfId="172" dataCellStyle="Hypertextový odkaz"/>
    <tableColumn id="5" xr3:uid="{00000000-0010-0000-1000-000005000000}" name="Zacílení podpory" dataDxfId="171"/>
    <tableColumn id="6" xr3:uid="{00000000-0010-0000-1000-000006000000}" name="Mezní temín pro ukončení příjmu žádostí o dotaci" dataDxfId="170"/>
    <tableColumn id="9" xr3:uid="{00000000-0010-0000-1000-000009000000}" name="Mezní čas pro  ukončení příjmu žádostí o dotaci" dataDxfId="169"/>
    <tableColumn id="7" xr3:uid="{00000000-0010-0000-1000-000007000000}" name="Mezní ukončení realizace projektů" dataDxfId="168"/>
    <tableColumn id="8" xr3:uid="{00000000-0010-0000-1000-000008000000}" name="Výše spolufinancování" dataDxfId="167"/>
  </tableColumns>
  <tableStyleInfo name="Styl tabulky 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1000000}" name="Tabulka101314182023" displayName="Tabulka101314182023" ref="A17:H22" totalsRowShown="0" headerRowDxfId="166" dataDxfId="165">
  <autoFilter ref="A17:H22" xr:uid="{00000000-0009-0000-0100-000016000000}"/>
  <sortState ref="A18:H22">
    <sortCondition ref="F17:F22"/>
  </sortState>
  <tableColumns count="8">
    <tableColumn id="1" xr3:uid="{00000000-0010-0000-1100-000001000000}" name="Program" dataDxfId="164"/>
    <tableColumn id="2" xr3:uid="{00000000-0010-0000-1100-000002000000}" name="Číslo výzvy" dataDxfId="163"/>
    <tableColumn id="3" xr3:uid="{00000000-0010-0000-1100-000003000000}" name="Název výzvy" dataDxfId="162"/>
    <tableColumn id="4" xr3:uid="{00000000-0010-0000-1100-000004000000}" name="Link" dataDxfId="161" dataCellStyle="Hypertextový odkaz"/>
    <tableColumn id="5" xr3:uid="{00000000-0010-0000-1100-000005000000}" name="Popis" dataDxfId="160"/>
    <tableColumn id="6" xr3:uid="{00000000-0010-0000-1100-000006000000}" name="Předpokládané vyhlášení" dataDxfId="159"/>
    <tableColumn id="7" xr3:uid="{00000000-0010-0000-1100-000007000000}" name="Předpokládané ukončení" dataDxfId="158"/>
    <tableColumn id="8" xr3:uid="{00000000-0010-0000-1100-000008000000}" name="Pozn." dataDxfId="157"/>
  </tableColumns>
  <tableStyleInfo name="TableStyleMedium28"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2000000}" name="Tabulka232526272829" displayName="Tabulka232526272829" ref="A6:I7" totalsRowShown="0" headerRowDxfId="156">
  <autoFilter ref="A6:I7" xr:uid="{00000000-0009-0000-0100-00001C000000}"/>
  <sortState ref="A6:I6">
    <sortCondition ref="F6"/>
  </sortState>
  <tableColumns count="9">
    <tableColumn id="1" xr3:uid="{00000000-0010-0000-1200-000001000000}" name="Program" dataDxfId="155"/>
    <tableColumn id="2" xr3:uid="{00000000-0010-0000-1200-000002000000}" name="číslo výzvy" dataDxfId="154"/>
    <tableColumn id="3" xr3:uid="{00000000-0010-0000-1200-000003000000}" name="Název výzvy" dataDxfId="153"/>
    <tableColumn id="4" xr3:uid="{00000000-0010-0000-1200-000004000000}" name="Link" dataDxfId="152" dataCellStyle="Hypertextový odkaz"/>
    <tableColumn id="5" xr3:uid="{00000000-0010-0000-1200-000005000000}" name="Zacílení podpory" dataDxfId="151"/>
    <tableColumn id="6" xr3:uid="{00000000-0010-0000-1200-000006000000}" name="Mezní termín pro ukončení příjmu žádostí o dotaci" dataDxfId="150"/>
    <tableColumn id="7" xr3:uid="{00000000-0010-0000-1200-000007000000}" name="Mezní čas pro  ukončení příjmu žádostí o dotaci" dataDxfId="149"/>
    <tableColumn id="8" xr3:uid="{00000000-0010-0000-1200-000008000000}" name="Mezní ukončení realizace projektů" dataDxfId="148"/>
    <tableColumn id="9" xr3:uid="{00000000-0010-0000-1200-000009000000}" name="Výše spolufinancování" dataDxfId="147"/>
  </tableColumns>
  <tableStyleInfo name="Styl tabulky 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ulka1" displayName="Tabulka1" ref="A12:I59" totalsRowShown="0" headerRowDxfId="330">
  <autoFilter ref="A12:I59" xr:uid="{00000000-0009-0000-0100-000001000000}"/>
  <sortState ref="A13:I59">
    <sortCondition ref="F12:F59"/>
  </sortState>
  <tableColumns count="9">
    <tableColumn id="1" xr3:uid="{00000000-0010-0000-0100-000001000000}" name="Program" dataDxfId="329"/>
    <tableColumn id="2" xr3:uid="{00000000-0010-0000-0100-000002000000}" name="číslo výzvy" dataDxfId="328"/>
    <tableColumn id="3" xr3:uid="{00000000-0010-0000-0100-000003000000}" name="Název výzvy" dataDxfId="327"/>
    <tableColumn id="4" xr3:uid="{00000000-0010-0000-0100-000004000000}" name="Link" dataDxfId="326" dataCellStyle="Hypertextový odkaz"/>
    <tableColumn id="5" xr3:uid="{00000000-0010-0000-0100-000005000000}" name="Zacílení podpory" dataDxfId="325"/>
    <tableColumn id="6" xr3:uid="{00000000-0010-0000-0100-000006000000}" name="Mezní termín pro ukončení příjmu žádostí o dotaci" dataDxfId="324"/>
    <tableColumn id="9" xr3:uid="{00000000-0010-0000-0100-000009000000}" name="Mezní čas pro  ukončení příjmu žádostí o dotaci" dataDxfId="323"/>
    <tableColumn id="7" xr3:uid="{00000000-0010-0000-0100-000007000000}" name="Mezní ukončení realizace projektů" dataDxfId="322"/>
    <tableColumn id="8" xr3:uid="{00000000-0010-0000-0100-000008000000}" name="Výše spolufinancování" dataDxfId="321"/>
  </tableColumns>
  <tableStyleInfo name="TableStyleMedium1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3000000}" name="Tabulka18" displayName="Tabulka18" ref="A11:I14" totalsRowShown="0" headerRowDxfId="146" dataDxfId="145">
  <autoFilter ref="A11:I14" xr:uid="{00000000-0009-0000-0100-000007000000}"/>
  <sortState ref="A12:I14">
    <sortCondition ref="F11:F14"/>
  </sortState>
  <tableColumns count="9">
    <tableColumn id="1" xr3:uid="{00000000-0010-0000-1300-000001000000}" name="Program" dataDxfId="144"/>
    <tableColumn id="2" xr3:uid="{00000000-0010-0000-1300-000002000000}" name="číslo výzvy" dataDxfId="143"/>
    <tableColumn id="3" xr3:uid="{00000000-0010-0000-1300-000003000000}" name="Název výzvy" dataDxfId="142"/>
    <tableColumn id="4" xr3:uid="{00000000-0010-0000-1300-000004000000}" name="Link" dataDxfId="141" dataCellStyle="Hypertextový odkaz"/>
    <tableColumn id="5" xr3:uid="{00000000-0010-0000-1300-000005000000}" name="Zacílení podpory" dataDxfId="140"/>
    <tableColumn id="6" xr3:uid="{00000000-0010-0000-1300-000006000000}" name="Mezní termín pro ukončení příjmu žádostí o dotaci" dataDxfId="139"/>
    <tableColumn id="9" xr3:uid="{00000000-0010-0000-1300-000009000000}" name="Mezní čas pro  ukončení příjmu žádostí o dotaci" dataDxfId="138"/>
    <tableColumn id="7" xr3:uid="{00000000-0010-0000-1300-000007000000}" name="Mezní ukončení realizace projektů" dataDxfId="137"/>
    <tableColumn id="8" xr3:uid="{00000000-0010-0000-1300-000008000000}" name="Výše spolufinancování" dataDxfId="136"/>
  </tableColumns>
  <tableStyleInfo name="Styl tabulky 4"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5000000}" name="Tabulka23252627282930" displayName="Tabulka23252627282930" ref="A6:I7" totalsRowShown="0" headerRowDxfId="135">
  <autoFilter ref="A6:I7" xr:uid="{00000000-0009-0000-0100-00001D000000}"/>
  <sortState ref="A6:I7">
    <sortCondition ref="F6"/>
  </sortState>
  <tableColumns count="9">
    <tableColumn id="1" xr3:uid="{00000000-0010-0000-1500-000001000000}" name="Program" dataDxfId="134"/>
    <tableColumn id="2" xr3:uid="{00000000-0010-0000-1500-000002000000}" name="číslo výzvy" dataDxfId="133"/>
    <tableColumn id="3" xr3:uid="{00000000-0010-0000-1500-000003000000}" name="Název výzvy" dataDxfId="132"/>
    <tableColumn id="4" xr3:uid="{00000000-0010-0000-1500-000004000000}" name="Link" dataDxfId="131" dataCellStyle="Hypertextový odkaz"/>
    <tableColumn id="5" xr3:uid="{00000000-0010-0000-1500-000005000000}" name="Zacílení podpory" dataDxfId="130"/>
    <tableColumn id="6" xr3:uid="{00000000-0010-0000-1500-000006000000}" name="Mezní termín pro ukončení příjmu žádostí o dotaci" dataDxfId="129"/>
    <tableColumn id="7" xr3:uid="{00000000-0010-0000-1500-000007000000}" name="Mezní čas pro  ukončení příjmu žádostí o dotaci" dataDxfId="128"/>
    <tableColumn id="8" xr3:uid="{00000000-0010-0000-1500-000008000000}" name="Mezní ukončení realizace projektů" dataDxfId="127"/>
    <tableColumn id="9" xr3:uid="{00000000-0010-0000-1500-000009000000}" name="Výše spolufinancování" dataDxfId="126"/>
  </tableColumns>
  <tableStyleInfo name="Styl tabulky 4"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D890DA3-370D-4831-8134-7E7274BB52E6}" name="Tabulka20" displayName="Tabulka20" ref="A17:H19" totalsRowShown="0" headerRowDxfId="125" tableBorderDxfId="124">
  <autoFilter ref="A17:H19" xr:uid="{C593D1FB-9FD8-4B84-844E-472D3F9E8521}"/>
  <tableColumns count="8">
    <tableColumn id="1" xr3:uid="{02F71E0C-6D77-4F66-9271-946778D6C07D}" name="Program"/>
    <tableColumn id="2" xr3:uid="{49AD7698-428C-4CC3-B5C7-9A7A130392C0}" name="Číslo výzvy"/>
    <tableColumn id="3" xr3:uid="{D1ACDE43-6BD6-4C5E-AA92-5F1DADA1AE41}" name="Název výzvy"/>
    <tableColumn id="4" xr3:uid="{1294A6ED-7F5C-4FE3-B816-72D44E29013B}" name="Link"/>
    <tableColumn id="5" xr3:uid="{6A0EF24C-4138-4E8F-8464-D28F1BE837C1}" name="Popis"/>
    <tableColumn id="6" xr3:uid="{9570F674-5E97-4BA3-8618-1E7E7E7D9413}" name="Předpokládané vyhlášení"/>
    <tableColumn id="7" xr3:uid="{56BA1396-560E-404A-A60E-6B86FD0371D7}" name="Předpokládané ukončení"/>
    <tableColumn id="8" xr3:uid="{58DCD5E1-1652-44C7-9693-286C3FD2CF1B}" name="Pozn."/>
  </tableColumns>
  <tableStyleInfo name="Styl tabulky 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6000000}" name="Tabulka19" displayName="Tabulka19" ref="A12:I22" totalsRowShown="0" headerRowDxfId="123">
  <autoFilter ref="A12:I22" xr:uid="{00000000-0009-0000-0100-000008000000}"/>
  <sortState ref="A13:I22">
    <sortCondition ref="F12:F22"/>
  </sortState>
  <tableColumns count="9">
    <tableColumn id="1" xr3:uid="{00000000-0010-0000-1600-000001000000}" name="Program" dataDxfId="122"/>
    <tableColumn id="2" xr3:uid="{00000000-0010-0000-1600-000002000000}" name="číslo výzvy" dataDxfId="121"/>
    <tableColumn id="3" xr3:uid="{00000000-0010-0000-1600-000003000000}" name="Název výzvy" dataDxfId="120"/>
    <tableColumn id="4" xr3:uid="{00000000-0010-0000-1600-000004000000}" name="Link" dataDxfId="119" dataCellStyle="Hypertextový odkaz"/>
    <tableColumn id="5" xr3:uid="{00000000-0010-0000-1600-000005000000}" name="Zacílení podpory" dataDxfId="118"/>
    <tableColumn id="6" xr3:uid="{00000000-0010-0000-1600-000006000000}" name="Mezní termín pro ukončení příjmu žádostí o dotaci" dataDxfId="117"/>
    <tableColumn id="9" xr3:uid="{00000000-0010-0000-1600-000009000000}" name="Mezní čas pro  ukončení příjmu žádostí o dotaci" dataDxfId="116"/>
    <tableColumn id="7" xr3:uid="{00000000-0010-0000-1600-000007000000}" name="Mezní ukončení realizace projektů" dataDxfId="115"/>
    <tableColumn id="8" xr3:uid="{00000000-0010-0000-1600-000008000000}" name="Výše spolufinancování" dataDxfId="114"/>
  </tableColumns>
  <tableStyleInfo name="TableStyleMedium14"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7000000}" name="Tabulka2325262728293031" displayName="Tabulka2325262728293031" ref="A6:I8" totalsRowShown="0" headerRowDxfId="113">
  <autoFilter ref="A6:I8" xr:uid="{00000000-0009-0000-0100-00001E000000}"/>
  <sortState ref="A6:I6">
    <sortCondition ref="F6"/>
  </sortState>
  <tableColumns count="9">
    <tableColumn id="1" xr3:uid="{00000000-0010-0000-1700-000001000000}" name="Program" dataDxfId="112"/>
    <tableColumn id="2" xr3:uid="{00000000-0010-0000-1700-000002000000}" name="číslo výzvy" dataDxfId="111"/>
    <tableColumn id="3" xr3:uid="{00000000-0010-0000-1700-000003000000}" name="Název výzvy" dataDxfId="110"/>
    <tableColumn id="4" xr3:uid="{00000000-0010-0000-1700-000004000000}" name="Link" dataDxfId="109" dataCellStyle="Hypertextový odkaz"/>
    <tableColumn id="5" xr3:uid="{00000000-0010-0000-1700-000005000000}" name="Zacílení podpory" dataDxfId="108"/>
    <tableColumn id="6" xr3:uid="{00000000-0010-0000-1700-000006000000}" name="Mezní termín pro ukončení příjmu žádostí o dotaci" dataDxfId="107"/>
    <tableColumn id="7" xr3:uid="{00000000-0010-0000-1700-000007000000}" name="Mezní čas pro  ukončení příjmu žádostí o dotaci" dataDxfId="106"/>
    <tableColumn id="8" xr3:uid="{00000000-0010-0000-1700-000008000000}" name="Mezní ukončení realizace projektů" dataDxfId="105"/>
    <tableColumn id="9" xr3:uid="{00000000-0010-0000-1700-000009000000}" name="Výše spolufinancování" dataDxfId="104"/>
  </tableColumns>
  <tableStyleInfo name="TableStyleMedium14"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8000000}" name="Tabulka34" displayName="Tabulka34" ref="A26:H35" totalsRowShown="0" headerRowDxfId="103" dataDxfId="102" tableBorderDxfId="101">
  <autoFilter ref="A26:H35" xr:uid="{00000000-0009-0000-0100-000022000000}"/>
  <sortState ref="A27:H35">
    <sortCondition ref="F26:F35"/>
  </sortState>
  <tableColumns count="8">
    <tableColumn id="1" xr3:uid="{00000000-0010-0000-1800-000001000000}" name="Program" dataDxfId="100"/>
    <tableColumn id="2" xr3:uid="{00000000-0010-0000-1800-000002000000}" name="Číslo výzvy" dataDxfId="99"/>
    <tableColumn id="3" xr3:uid="{00000000-0010-0000-1800-000003000000}" name="Název výzvy" dataDxfId="98"/>
    <tableColumn id="4" xr3:uid="{00000000-0010-0000-1800-000004000000}" name="Link" dataDxfId="97" dataCellStyle="Hypertextový odkaz"/>
    <tableColumn id="5" xr3:uid="{00000000-0010-0000-1800-000005000000}" name="Popis" dataDxfId="96"/>
    <tableColumn id="6" xr3:uid="{00000000-0010-0000-1800-000006000000}" name="Předpokládané vyhlášení" dataDxfId="95"/>
    <tableColumn id="7" xr3:uid="{00000000-0010-0000-1800-000007000000}" name="Předpokládané ukončení" dataDxfId="94"/>
    <tableColumn id="8" xr3:uid="{00000000-0010-0000-1800-000008000000}" name="Pozn." dataDxfId="93"/>
  </tableColumns>
  <tableStyleInfo name="Styl tabulky 8"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9000000}" name="Tabulka110" displayName="Tabulka110" ref="A11:I20" totalsRowShown="0" headerRowDxfId="92">
  <autoFilter ref="A11:I20" xr:uid="{00000000-0009-0000-0100-000009000000}"/>
  <sortState ref="A12:I22">
    <sortCondition ref="F11:F22"/>
  </sortState>
  <tableColumns count="9">
    <tableColumn id="1" xr3:uid="{00000000-0010-0000-1900-000001000000}" name="Program" dataDxfId="91"/>
    <tableColumn id="2" xr3:uid="{00000000-0010-0000-1900-000002000000}" name="číslo výzvy" dataDxfId="90"/>
    <tableColumn id="3" xr3:uid="{00000000-0010-0000-1900-000003000000}" name="Název výzvy" dataDxfId="89"/>
    <tableColumn id="4" xr3:uid="{00000000-0010-0000-1900-000004000000}" name="Link" dataDxfId="88" dataCellStyle="Hypertextový odkaz"/>
    <tableColumn id="5" xr3:uid="{00000000-0010-0000-1900-000005000000}" name="Zacílení podpory" dataDxfId="87"/>
    <tableColumn id="6" xr3:uid="{00000000-0010-0000-1900-000006000000}" name="Mezní termín pro ukončení příjmu žádostí o dotaci" dataDxfId="86"/>
    <tableColumn id="9" xr3:uid="{00000000-0010-0000-1900-000009000000}" name="Mezní čas pro  ukončení příjmu žádostí o dotaci" dataDxfId="85"/>
    <tableColumn id="7" xr3:uid="{00000000-0010-0000-1900-000007000000}" name="Mezní ukončení realizace projektů" dataDxfId="84"/>
    <tableColumn id="8" xr3:uid="{00000000-0010-0000-1900-000008000000}" name="Výše spolufinancování" dataDxfId="83"/>
  </tableColumns>
  <tableStyleInfo name="TableStyleMedium8"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A000000}" name="Tabulka101314182014" displayName="Tabulka101314182014" ref="A24:H26" totalsRowShown="0" headerRowDxfId="82" dataDxfId="81">
  <autoFilter ref="A24:H26" xr:uid="{00000000-0009-0000-0100-00000D000000}"/>
  <tableColumns count="8">
    <tableColumn id="1" xr3:uid="{00000000-0010-0000-1A00-000001000000}" name="Program" dataDxfId="80"/>
    <tableColumn id="2" xr3:uid="{00000000-0010-0000-1A00-000002000000}" name="Číslo výzvy" dataDxfId="79"/>
    <tableColumn id="3" xr3:uid="{00000000-0010-0000-1A00-000003000000}" name="Název výzvy" dataDxfId="78"/>
    <tableColumn id="4" xr3:uid="{00000000-0010-0000-1A00-000004000000}" name="Link" dataDxfId="77" dataCellStyle="Hypertextový odkaz"/>
    <tableColumn id="5" xr3:uid="{00000000-0010-0000-1A00-000005000000}" name="Popis" dataDxfId="76"/>
    <tableColumn id="6" xr3:uid="{00000000-0010-0000-1A00-000006000000}" name="Předpokládané vyhlášení" dataDxfId="75"/>
    <tableColumn id="7" xr3:uid="{00000000-0010-0000-1A00-000007000000}" name="Předpokládané ukončení" dataDxfId="74"/>
    <tableColumn id="8" xr3:uid="{00000000-0010-0000-1A00-000008000000}" name="Pozn." dataDxfId="73"/>
  </tableColumns>
  <tableStyleInfo name="TableStyleLight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B000000}" name="Tabulka232526272829303132" displayName="Tabulka232526272829303132" ref="A6:I7" totalsRowShown="0" headerRowDxfId="72">
  <autoFilter ref="A6:I7" xr:uid="{00000000-0009-0000-0100-00001F000000}"/>
  <sortState ref="A7:I8">
    <sortCondition ref="F6:F8"/>
  </sortState>
  <tableColumns count="9">
    <tableColumn id="1" xr3:uid="{00000000-0010-0000-1B00-000001000000}" name="Program" dataDxfId="71"/>
    <tableColumn id="2" xr3:uid="{00000000-0010-0000-1B00-000002000000}" name="číslo výzvy" dataDxfId="70"/>
    <tableColumn id="3" xr3:uid="{00000000-0010-0000-1B00-000003000000}" name="Název výzvy" dataDxfId="69"/>
    <tableColumn id="4" xr3:uid="{00000000-0010-0000-1B00-000004000000}" name="Link" dataDxfId="68" dataCellStyle="Hypertextový odkaz"/>
    <tableColumn id="5" xr3:uid="{00000000-0010-0000-1B00-000005000000}" name="Zacílení podpory" dataDxfId="67"/>
    <tableColumn id="6" xr3:uid="{00000000-0010-0000-1B00-000006000000}" name="Mezní termín pro ukončení příjmu žádostí o dotaci" dataDxfId="66"/>
    <tableColumn id="7" xr3:uid="{00000000-0010-0000-1B00-000007000000}" name="Mezní čas pro  ukončení příjmu žádostí o dotaci" dataDxfId="65"/>
    <tableColumn id="8" xr3:uid="{00000000-0010-0000-1B00-000008000000}" name="Mezní ukončení realizace projektů" dataDxfId="64"/>
    <tableColumn id="9" xr3:uid="{00000000-0010-0000-1B00-000009000000}" name="Výše spolufinancování" dataDxfId="63"/>
  </tableColumns>
  <tableStyleInfo name="TableStyleMedium8"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C000000}" name="Tabulka11017" displayName="Tabulka11017" ref="A11:I14" totalsRowShown="0" headerRowDxfId="62">
  <autoFilter ref="A11:I14" xr:uid="{00000000-0009-0000-0100-000010000000}"/>
  <sortState ref="A12:I14">
    <sortCondition ref="F11:F14"/>
  </sortState>
  <tableColumns count="9">
    <tableColumn id="1" xr3:uid="{00000000-0010-0000-1C00-000001000000}" name="Program" dataDxfId="61"/>
    <tableColumn id="2" xr3:uid="{00000000-0010-0000-1C00-000002000000}" name="číslo výzvy" dataDxfId="60"/>
    <tableColumn id="3" xr3:uid="{00000000-0010-0000-1C00-000003000000}" name="Název výzvy" dataDxfId="59"/>
    <tableColumn id="4" xr3:uid="{00000000-0010-0000-1C00-000004000000}" name="Link" dataDxfId="58" dataCellStyle="Hypertextový odkaz"/>
    <tableColumn id="5" xr3:uid="{00000000-0010-0000-1C00-000005000000}" name="Zacílení podpory" dataDxfId="57"/>
    <tableColumn id="6" xr3:uid="{00000000-0010-0000-1C00-000006000000}" name="Mezní termín pro ukončení příjmu žádostí o dotaci" dataDxfId="56"/>
    <tableColumn id="9" xr3:uid="{00000000-0010-0000-1C00-000009000000}" name="Mezní čas pro  ukončení příjmu žádostí o dotaci" dataDxfId="55"/>
    <tableColumn id="7" xr3:uid="{00000000-0010-0000-1C00-000007000000}" name="Mezní ukončení realizace projektů" dataDxfId="54"/>
    <tableColumn id="8" xr3:uid="{00000000-0010-0000-1C00-000008000000}" name="Výše spolufinancování" dataDxfId="53"/>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ulka10" displayName="Tabulka10" ref="A63:H78" totalsRowShown="0" headerRowDxfId="320" dataDxfId="319">
  <autoFilter ref="A63:H78" xr:uid="{00000000-0009-0000-0100-00000A000000}"/>
  <sortState ref="A64:H77">
    <sortCondition ref="F63:F77"/>
  </sortState>
  <tableColumns count="8">
    <tableColumn id="1" xr3:uid="{00000000-0010-0000-0200-000001000000}" name="Program" dataDxfId="318"/>
    <tableColumn id="2" xr3:uid="{00000000-0010-0000-0200-000002000000}" name="Číslo výzvy" dataDxfId="317"/>
    <tableColumn id="3" xr3:uid="{00000000-0010-0000-0200-000003000000}" name="Název výzvy" dataDxfId="316"/>
    <tableColumn id="4" xr3:uid="{00000000-0010-0000-0200-000004000000}" name="Link" dataDxfId="315"/>
    <tableColumn id="5" xr3:uid="{00000000-0010-0000-0200-000005000000}" name="Popis" dataDxfId="314"/>
    <tableColumn id="6" xr3:uid="{00000000-0010-0000-0200-000006000000}" name="Předpokládané vyhlášení" dataDxfId="313"/>
    <tableColumn id="7" xr3:uid="{00000000-0010-0000-0200-000007000000}" name="Předpokládané ukončení" dataDxfId="312"/>
    <tableColumn id="8" xr3:uid="{00000000-0010-0000-0200-000008000000}" name="Pozn." dataDxfId="311"/>
  </tableColumns>
  <tableStyleInfo name="TableStyleMedium25"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D000000}" name="Tabulka10131418" displayName="Tabulka10131418" ref="A17:H20" totalsRowShown="0" headerRowDxfId="52" dataDxfId="51">
  <autoFilter ref="A17:H20" xr:uid="{00000000-0009-0000-0100-000011000000}"/>
  <sortState ref="A20:H24">
    <sortCondition ref="F19:F24"/>
  </sortState>
  <tableColumns count="8">
    <tableColumn id="1" xr3:uid="{00000000-0010-0000-1D00-000001000000}" name="Program" dataDxfId="50"/>
    <tableColumn id="2" xr3:uid="{00000000-0010-0000-1D00-000002000000}" name="Číslo výzvy" dataDxfId="49"/>
    <tableColumn id="3" xr3:uid="{00000000-0010-0000-1D00-000003000000}" name="Název výzvy" dataDxfId="48"/>
    <tableColumn id="4" xr3:uid="{00000000-0010-0000-1D00-000004000000}" name="Link" dataDxfId="47" dataCellStyle="Hypertextový odkaz"/>
    <tableColumn id="5" xr3:uid="{00000000-0010-0000-1D00-000005000000}" name="Popis" dataDxfId="46"/>
    <tableColumn id="6" xr3:uid="{00000000-0010-0000-1D00-000006000000}" name="Předpokládané vyhlášení" dataDxfId="45"/>
    <tableColumn id="7" xr3:uid="{00000000-0010-0000-1D00-000007000000}" name="Předpokládané ukončení" dataDxfId="44"/>
    <tableColumn id="8" xr3:uid="{00000000-0010-0000-1D00-000008000000}" name="Pozn." dataDxfId="43"/>
  </tableColumns>
  <tableStyleInfo name="TableStyleMedium2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E000000}" name="Tabulka23252627282930313233" displayName="Tabulka23252627282930313233" ref="A6:I7" totalsRowShown="0" headerRowDxfId="42">
  <autoFilter ref="A6:I7" xr:uid="{00000000-0009-0000-0100-000020000000}"/>
  <sortState ref="A7:I9">
    <sortCondition ref="F6:F9"/>
  </sortState>
  <tableColumns count="9">
    <tableColumn id="1" xr3:uid="{00000000-0010-0000-1E00-000001000000}" name="Program" dataDxfId="41"/>
    <tableColumn id="2" xr3:uid="{00000000-0010-0000-1E00-000002000000}" name="číslo výzvy" dataDxfId="40"/>
    <tableColumn id="3" xr3:uid="{00000000-0010-0000-1E00-000003000000}" name="Název výzvy" dataDxfId="39"/>
    <tableColumn id="4" xr3:uid="{00000000-0010-0000-1E00-000004000000}" name="Link" dataDxfId="38" dataCellStyle="Hypertextový odkaz"/>
    <tableColumn id="5" xr3:uid="{00000000-0010-0000-1E00-000005000000}" name="Zacílení podpory" dataDxfId="37"/>
    <tableColumn id="6" xr3:uid="{00000000-0010-0000-1E00-000006000000}" name="Mezní termín pro ukončení příjmu žádostí o dotaci" dataDxfId="36"/>
    <tableColumn id="7" xr3:uid="{00000000-0010-0000-1E00-000007000000}" name="Mezní čas pro  ukončení příjmu žádostí o dotaci" dataDxfId="35"/>
    <tableColumn id="8" xr3:uid="{00000000-0010-0000-1E00-000008000000}" name="Mezní ukončení realizace projektů" dataDxfId="34"/>
    <tableColumn id="9" xr3:uid="{00000000-0010-0000-1E00-000009000000}" name="Výše spolufinancování" dataDxfId="33"/>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F000000}" name="Tabulka1101719" displayName="Tabulka1101719" ref="A11:I12" totalsRowShown="0" headerRowDxfId="32">
  <autoFilter ref="A11:I12" xr:uid="{00000000-0009-0000-0100-000012000000}"/>
  <sortState ref="A12:I12">
    <sortCondition ref="F11:F12"/>
  </sortState>
  <tableColumns count="9">
    <tableColumn id="1" xr3:uid="{00000000-0010-0000-1F00-000001000000}" name="Program" dataDxfId="31"/>
    <tableColumn id="2" xr3:uid="{00000000-0010-0000-1F00-000002000000}" name="číslo výzvy" dataDxfId="30"/>
    <tableColumn id="3" xr3:uid="{00000000-0010-0000-1F00-000003000000}" name="Název výzvy" dataDxfId="29"/>
    <tableColumn id="4" xr3:uid="{00000000-0010-0000-1F00-000004000000}" name="Link" dataDxfId="28" dataCellStyle="Hypertextový odkaz"/>
    <tableColumn id="5" xr3:uid="{00000000-0010-0000-1F00-000005000000}" name="Zacílení podpory" dataDxfId="27"/>
    <tableColumn id="6" xr3:uid="{00000000-0010-0000-1F00-000006000000}" name="Mezní termín pro ukončení příjmu žádostí o dotaci" dataDxfId="26"/>
    <tableColumn id="9" xr3:uid="{00000000-0010-0000-1F00-000009000000}" name="Mezní čas pro  ukončení příjmu žádostí o dotaci" dataDxfId="25"/>
    <tableColumn id="7" xr3:uid="{00000000-0010-0000-1F00-000007000000}" name="Mezní ukončení realizace projektů" dataDxfId="24"/>
    <tableColumn id="8" xr3:uid="{00000000-0010-0000-1F00-000008000000}" name="Výše spolufinancování" dataDxfId="23"/>
  </tableColumns>
  <tableStyleInfo name="TableStyleMedium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0000000}" name="Tabulka1013141820" displayName="Tabulka1013141820" ref="A16:H19" totalsRowShown="0" headerRowDxfId="22" dataDxfId="21">
  <autoFilter ref="A16:H19" xr:uid="{00000000-0009-0000-0100-000013000000}"/>
  <sortState ref="A19:H25">
    <sortCondition ref="F18:F25"/>
  </sortState>
  <tableColumns count="8">
    <tableColumn id="1" xr3:uid="{00000000-0010-0000-2000-000001000000}" name="Program" dataDxfId="20"/>
    <tableColumn id="2" xr3:uid="{00000000-0010-0000-2000-000002000000}" name="Číslo výzvy" dataDxfId="19"/>
    <tableColumn id="3" xr3:uid="{00000000-0010-0000-2000-000003000000}" name="Název výzvy" dataDxfId="18"/>
    <tableColumn id="4" xr3:uid="{00000000-0010-0000-2000-000004000000}" name="Link" dataDxfId="17" dataCellStyle="Hypertextový odkaz"/>
    <tableColumn id="5" xr3:uid="{00000000-0010-0000-2000-000005000000}" name="Popis" dataDxfId="16"/>
    <tableColumn id="6" xr3:uid="{00000000-0010-0000-2000-000006000000}" name="Předpokládané vyhlášení" dataDxfId="15"/>
    <tableColumn id="7" xr3:uid="{00000000-0010-0000-2000-000007000000}" name="Předpokládané ukončení" dataDxfId="14"/>
    <tableColumn id="8" xr3:uid="{00000000-0010-0000-2000-000008000000}" name="Pozn." dataDxfId="13"/>
  </tableColumns>
  <tableStyleInfo name="TableStyleMedium16"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1000000}" name="Tabulka2325262728293031323334" displayName="Tabulka2325262728293031323334" ref="A6:I7" totalsRowShown="0" headerRowDxfId="12">
  <autoFilter ref="A6:I7" xr:uid="{00000000-0009-0000-0100-000021000000}"/>
  <sortState ref="A7:I9">
    <sortCondition ref="F6:F9"/>
  </sortState>
  <tableColumns count="9">
    <tableColumn id="1" xr3:uid="{00000000-0010-0000-2100-000001000000}" name="Program" dataDxfId="11"/>
    <tableColumn id="2" xr3:uid="{00000000-0010-0000-2100-000002000000}" name="číslo výzvy" dataDxfId="10"/>
    <tableColumn id="3" xr3:uid="{00000000-0010-0000-2100-000003000000}" name="Název výzvy" dataDxfId="9"/>
    <tableColumn id="4" xr3:uid="{00000000-0010-0000-2100-000004000000}" name="Link" dataDxfId="8" dataCellStyle="Hypertextový odkaz"/>
    <tableColumn id="5" xr3:uid="{00000000-0010-0000-2100-000005000000}" name="Zacílení podpory" dataDxfId="7"/>
    <tableColumn id="6" xr3:uid="{00000000-0010-0000-2100-000006000000}" name="Mezní termín pro ukončení příjmu žádostí o dotaci" dataDxfId="6"/>
    <tableColumn id="7" xr3:uid="{00000000-0010-0000-2100-000007000000}" name="Mezní čas pro  ukončení příjmu žádostí o dotaci" dataDxfId="5"/>
    <tableColumn id="8" xr3:uid="{00000000-0010-0000-2100-000008000000}" name="Mezní ukončení realizace projektů" dataDxfId="4"/>
    <tableColumn id="9" xr3:uid="{00000000-0010-0000-2100-000009000000}" name="Výše spolufinancování" dataDxfId="3"/>
  </tableColumns>
  <tableStyleInfo name="TableStyleMedium16"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BD518FB-8BF8-4946-9386-DC7CDF01134C}" name="Tabulka35" displayName="Tabulka35" ref="D7:D11" totalsRowShown="0" headerRowDxfId="2">
  <autoFilter ref="D7:D11" xr:uid="{9DB32E53-EDEB-49CC-934A-B6092321156B}"/>
  <tableColumns count="1">
    <tableColumn id="1" xr3:uid="{3261AA59-5599-4D64-80B7-DBA8FD4A1661}" name="Nová témata"/>
  </tableColumns>
  <tableStyleInfo name="TableStyleLight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3000000}" name="Tabulka23" displayName="Tabulka23" ref="A6:I9" totalsRowShown="0" headerRowDxfId="310">
  <autoFilter ref="A6:I9" xr:uid="{00000000-0009-0000-0100-000017000000}"/>
  <sortState ref="A6:I6">
    <sortCondition ref="F6"/>
  </sortState>
  <tableColumns count="9">
    <tableColumn id="1" xr3:uid="{00000000-0010-0000-0300-000001000000}" name="Program" dataDxfId="309"/>
    <tableColumn id="2" xr3:uid="{00000000-0010-0000-0300-000002000000}" name="číslo výzvy" dataDxfId="308"/>
    <tableColumn id="3" xr3:uid="{00000000-0010-0000-0300-000003000000}" name="Název výzvy" dataDxfId="307"/>
    <tableColumn id="4" xr3:uid="{00000000-0010-0000-0300-000004000000}" name="Link" dataDxfId="306" dataCellStyle="Hypertextový odkaz"/>
    <tableColumn id="5" xr3:uid="{00000000-0010-0000-0300-000005000000}" name="Zacílení podpory" dataDxfId="305"/>
    <tableColumn id="6" xr3:uid="{00000000-0010-0000-0300-000006000000}" name="Mezní termín pro ukončení příjmu žádostí o dotaci" dataDxfId="304"/>
    <tableColumn id="7" xr3:uid="{00000000-0010-0000-0300-000007000000}" name="Mezní čas pro  ukončení příjmu žádostí o dotaci" dataDxfId="303"/>
    <tableColumn id="8" xr3:uid="{00000000-0010-0000-0300-000008000000}" name="Mezní ukončení realizace projektů" dataDxfId="302"/>
    <tableColumn id="9" xr3:uid="{00000000-0010-0000-0300-000009000000}" name="Výše spolufinancování" dataDxfId="301"/>
  </tableColumns>
  <tableStyleInfo name="TableStyleMedium1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ulka13" displayName="Tabulka13" ref="A12:I31" totalsRowShown="0" headerRowDxfId="300" headerRowBorderDxfId="299" tableBorderDxfId="298" totalsRowBorderDxfId="297">
  <autoFilter ref="A12:I31" xr:uid="{00000000-0009-0000-0100-000002000000}"/>
  <sortState ref="A13:I31">
    <sortCondition ref="F12:F31"/>
  </sortState>
  <tableColumns count="9">
    <tableColumn id="1" xr3:uid="{00000000-0010-0000-0400-000001000000}" name="Program" dataDxfId="296"/>
    <tableColumn id="2" xr3:uid="{00000000-0010-0000-0400-000002000000}" name="Číslo výzvy" dataDxfId="295"/>
    <tableColumn id="3" xr3:uid="{00000000-0010-0000-0400-000003000000}" name="Název výzvy" dataDxfId="294"/>
    <tableColumn id="4" xr3:uid="{00000000-0010-0000-0400-000004000000}" name="Link" dataDxfId="293" dataCellStyle="Hypertextový odkaz"/>
    <tableColumn id="5" xr3:uid="{00000000-0010-0000-0400-000005000000}" name="Zacílení podpory" dataDxfId="292"/>
    <tableColumn id="6" xr3:uid="{00000000-0010-0000-0400-000006000000}" name="Mezní temín pro ukončení příjmu žádostí o dotaci" dataDxfId="291"/>
    <tableColumn id="9" xr3:uid="{00000000-0010-0000-0400-000009000000}" name="Mezní čas pro ukončení příjmu žádostí o dotaci" dataDxfId="290"/>
    <tableColumn id="7" xr3:uid="{00000000-0010-0000-0400-000007000000}" name="Mezní ukončení realizace projektů" dataDxfId="289"/>
    <tableColumn id="8" xr3:uid="{00000000-0010-0000-0400-000008000000}" name="Výše spolufinancování" dataDxfId="288"/>
  </tableColumns>
  <tableStyleInfo name="Styl tabulky 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5000000}" name="Tabulka101316" displayName="Tabulka101316" ref="A35:H41" totalsRowShown="0" headerRowDxfId="287" dataDxfId="286">
  <autoFilter ref="A35:H41" xr:uid="{00000000-0009-0000-0100-00000F000000}"/>
  <sortState ref="A36:H40">
    <sortCondition ref="F35:F40"/>
  </sortState>
  <tableColumns count="8">
    <tableColumn id="1" xr3:uid="{00000000-0010-0000-0500-000001000000}" name="Program" dataDxfId="285"/>
    <tableColumn id="2" xr3:uid="{00000000-0010-0000-0500-000002000000}" name="Číslo výzvy" dataDxfId="284"/>
    <tableColumn id="3" xr3:uid="{00000000-0010-0000-0500-000003000000}" name="Název výzvy" dataDxfId="283"/>
    <tableColumn id="4" xr3:uid="{00000000-0010-0000-0500-000004000000}" name="Link" dataDxfId="282" dataCellStyle="Hypertextový odkaz"/>
    <tableColumn id="5" xr3:uid="{00000000-0010-0000-0500-000005000000}" name="Popis" dataDxfId="281"/>
    <tableColumn id="6" xr3:uid="{00000000-0010-0000-0500-000006000000}" name="Předpokládané vyhlášení" dataDxfId="280"/>
    <tableColumn id="7" xr3:uid="{00000000-0010-0000-0500-000007000000}" name="Předpokládané ukončení" dataDxfId="279"/>
    <tableColumn id="8" xr3:uid="{00000000-0010-0000-0500-000008000000}" name="Pozn." dataDxfId="278"/>
  </tableColumns>
  <tableStyleInfo name="Styl tabulky 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6000000}" name="Tabulka2325" displayName="Tabulka2325" ref="A6:I8" totalsRowShown="0" headerRowDxfId="277">
  <autoFilter ref="A6:I8" xr:uid="{00000000-0009-0000-0100-000018000000}"/>
  <sortState ref="A6:I6">
    <sortCondition ref="F6"/>
  </sortState>
  <tableColumns count="9">
    <tableColumn id="1" xr3:uid="{00000000-0010-0000-0600-000001000000}" name="Program" dataDxfId="276"/>
    <tableColumn id="2" xr3:uid="{00000000-0010-0000-0600-000002000000}" name="číslo výzvy" dataDxfId="275"/>
    <tableColumn id="3" xr3:uid="{00000000-0010-0000-0600-000003000000}" name="Název výzvy" dataDxfId="274"/>
    <tableColumn id="4" xr3:uid="{00000000-0010-0000-0600-000004000000}" name="Link" dataDxfId="273" dataCellStyle="Hypertextový odkaz"/>
    <tableColumn id="5" xr3:uid="{00000000-0010-0000-0600-000005000000}" name="Zacílení podpory" dataDxfId="272"/>
    <tableColumn id="6" xr3:uid="{00000000-0010-0000-0600-000006000000}" name="Mezní termín pro ukončení příjmu žádostí o dotaci" dataDxfId="271"/>
    <tableColumn id="7" xr3:uid="{00000000-0010-0000-0600-000007000000}" name="Mezní čas pro  ukončení příjmu žádostí o dotaci" dataDxfId="270"/>
    <tableColumn id="8" xr3:uid="{00000000-0010-0000-0600-000008000000}" name="Mezní ukončení realizace projektů" dataDxfId="269"/>
    <tableColumn id="9" xr3:uid="{00000000-0010-0000-0600-000009000000}" name="Výše spolufinancování" dataDxfId="268"/>
  </tableColumns>
  <tableStyleInfo name="Styl tabulky 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Tabulka14" displayName="Tabulka14" ref="A11:I25" totalsRowShown="0" headerRowDxfId="267">
  <autoFilter ref="A11:I25" xr:uid="{00000000-0009-0000-0100-000003000000}"/>
  <sortState ref="A12:I25">
    <sortCondition ref="F11:F25"/>
  </sortState>
  <tableColumns count="9">
    <tableColumn id="1" xr3:uid="{00000000-0010-0000-0700-000001000000}" name="Program" dataDxfId="266"/>
    <tableColumn id="2" xr3:uid="{00000000-0010-0000-0700-000002000000}" name="číslo výzvy" dataDxfId="265"/>
    <tableColumn id="3" xr3:uid="{00000000-0010-0000-0700-000003000000}" name="Název výzvy" dataDxfId="264"/>
    <tableColumn id="4" xr3:uid="{00000000-0010-0000-0700-000004000000}" name="Link" dataDxfId="263" dataCellStyle="Hypertextový odkaz"/>
    <tableColumn id="5" xr3:uid="{00000000-0010-0000-0700-000005000000}" name="Zacílení podpory" dataDxfId="262"/>
    <tableColumn id="6" xr3:uid="{00000000-0010-0000-0700-000006000000}" name="Mezní temín pro ukončení příjmu žádostí o dotaci" dataDxfId="261"/>
    <tableColumn id="9" xr3:uid="{00000000-0010-0000-0700-000009000000}" name="Mezní čas pro  ukončení příjmu žádostí o dotaci" dataDxfId="260"/>
    <tableColumn id="7" xr3:uid="{00000000-0010-0000-0700-000007000000}" name="Mezní ukončení realizace projektů" dataDxfId="259"/>
    <tableColumn id="8" xr3:uid="{00000000-0010-0000-0700-000008000000}" name="Výše spolufinancování" dataDxfId="258"/>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8000000}" name="Tabulka1013" displayName="Tabulka1013" ref="A29:H38" totalsRowShown="0" headerRowDxfId="257" dataDxfId="256">
  <autoFilter ref="A29:H38" xr:uid="{00000000-0009-0000-0100-00000C000000}"/>
  <sortState ref="A30:H38">
    <sortCondition ref="F29:F38"/>
  </sortState>
  <tableColumns count="8">
    <tableColumn id="1" xr3:uid="{00000000-0010-0000-0800-000001000000}" name="Program" dataDxfId="255"/>
    <tableColumn id="2" xr3:uid="{00000000-0010-0000-0800-000002000000}" name="Číslo výzvy" dataDxfId="254"/>
    <tableColumn id="3" xr3:uid="{00000000-0010-0000-0800-000003000000}" name="Název výzvy" dataDxfId="253"/>
    <tableColumn id="4" xr3:uid="{00000000-0010-0000-0800-000004000000}" name="Link" dataDxfId="252" dataCellStyle="Hypertextový odkaz"/>
    <tableColumn id="5" xr3:uid="{00000000-0010-0000-0800-000005000000}" name="Popis" dataDxfId="251"/>
    <tableColumn id="6" xr3:uid="{00000000-0010-0000-0800-000006000000}" name="Předpokládané vyhlášení" dataDxfId="250"/>
    <tableColumn id="7" xr3:uid="{00000000-0010-0000-0800-000007000000}" name="Předpokládané ukončení" dataDxfId="249"/>
    <tableColumn id="8" xr3:uid="{00000000-0010-0000-0800-000008000000}" name="Pozn." dataDxfId="248"/>
  </tableColumns>
  <tableStyleInfo name="TableStyleMedium23" showFirstColumn="0" showLastColumn="0" showRowStripes="1" showColumnStripes="0"/>
</table>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sfzp.cz/tiskove-centrum/tiskove-zpravy/detail-tiskove-zpravy/?id=184" TargetMode="External"/><Relationship Id="rId13" Type="http://schemas.openxmlformats.org/officeDocument/2006/relationships/hyperlink" Target="https://irop.mmr.cz/cs/vyzvy-2021-2027/vyzvy/29vyzvairop" TargetMode="External"/><Relationship Id="rId18" Type="http://schemas.openxmlformats.org/officeDocument/2006/relationships/hyperlink" Target="https://www.mvcr.cz/clanek/vyhlaseni-2-kola-programu-prevence-kriminality-na-mistni-urovni-na-rok-2023.aspx" TargetMode="External"/><Relationship Id="rId3" Type="http://schemas.openxmlformats.org/officeDocument/2006/relationships/hyperlink" Target="http://visegradfund.org/grants/small-grants/" TargetMode="External"/><Relationship Id="rId21" Type="http://schemas.openxmlformats.org/officeDocument/2006/relationships/table" Target="../tables/table23.xml"/><Relationship Id="rId7" Type="http://schemas.openxmlformats.org/officeDocument/2006/relationships/hyperlink" Target="https://www.mvcr.cz/clanek/narodni-dotacni-titul-cizinci.aspx?q=Y2hudW09Mg%3d%3d" TargetMode="External"/><Relationship Id="rId12" Type="http://schemas.openxmlformats.org/officeDocument/2006/relationships/hyperlink" Target="https://irop.mmr.cz/cs/vyzvy-2021-2027/vyzvy/9vyzvairop" TargetMode="External"/><Relationship Id="rId17" Type="http://schemas.openxmlformats.org/officeDocument/2006/relationships/hyperlink" Target="https://irop.mmr.cz/cs/irop-2021-2027/planovane-vyzvy-irop-2021-2027" TargetMode="External"/><Relationship Id="rId2" Type="http://schemas.openxmlformats.org/officeDocument/2006/relationships/hyperlink" Target="http://fb.cz/co-podporujeme/partnerstvi-obci-a-zajmovych-sdruzeni/" TargetMode="External"/><Relationship Id="rId16" Type="http://schemas.openxmlformats.org/officeDocument/2006/relationships/hyperlink" Target="https://irop.mmr.cz/cs/irop-2021-2027/planovane-vyzvy-irop-2021-2027" TargetMode="External"/><Relationship Id="rId20" Type="http://schemas.openxmlformats.org/officeDocument/2006/relationships/printerSettings" Target="../printerSettings/printerSettings9.bin"/><Relationship Id="rId1" Type="http://schemas.openxmlformats.org/officeDocument/2006/relationships/hyperlink" Target="http://www.strukturalni-fondy.cz/cs/Microsites/op-technicka-pomoc/OPTP-2014-2020" TargetMode="External"/><Relationship Id="rId6" Type="http://schemas.openxmlformats.org/officeDocument/2006/relationships/hyperlink" Target="https://www.sfzp.cz/dotace-a-pujcky/narodni-plan-obnovy/" TargetMode="External"/><Relationship Id="rId11" Type="http://schemas.openxmlformats.org/officeDocument/2006/relationships/hyperlink" Target="https://irop.mmr.cz/cs/vyzvy-2021-2027/vyzvy/11vyzvairop" TargetMode="External"/><Relationship Id="rId5" Type="http://schemas.openxmlformats.org/officeDocument/2006/relationships/hyperlink" Target="https://www.mpo.cz/cz/podnikani/dotace-a-podpora-podnikani/investicni-pobidky-a-prumyslove-zony/prumyslove-zony/program-pro-podporu-prumyslovych-zon-smart-parks-for-the-future--255369/" TargetMode="External"/><Relationship Id="rId15" Type="http://schemas.openxmlformats.org/officeDocument/2006/relationships/hyperlink" Target="https://irop.mmr.cz/cs/vyzvy-2021-2027/vyzvy/76vyzvairop" TargetMode="External"/><Relationship Id="rId23" Type="http://schemas.openxmlformats.org/officeDocument/2006/relationships/table" Target="../tables/table25.xml"/><Relationship Id="rId10" Type="http://schemas.openxmlformats.org/officeDocument/2006/relationships/hyperlink" Target="https://www.mpo.cz/cz/podnikani/dotace-a-podpora-podnikani/podpora-brownfieldu/narodni-plan-obnovy---program-regenerace-brownfieldu-pro-podnikatelske-vyuziti--268142/" TargetMode="External"/><Relationship Id="rId19" Type="http://schemas.openxmlformats.org/officeDocument/2006/relationships/hyperlink" Target="https://www.mvcr.cz/clanek/vyhlaseni-2-kola-programu-prevence-kriminality-na-mistni-urovni-na-rok-2023.aspx" TargetMode="External"/><Relationship Id="rId4" Type="http://schemas.openxmlformats.org/officeDocument/2006/relationships/hyperlink" Target="https://www.planobnovycr.cz/podpora-a-cerpani" TargetMode="External"/><Relationship Id="rId9" Type="http://schemas.openxmlformats.org/officeDocument/2006/relationships/hyperlink" Target="https://www.mmr.cz/cs/evropska-unie/narodni-plan-obnovy" TargetMode="External"/><Relationship Id="rId14" Type="http://schemas.openxmlformats.org/officeDocument/2006/relationships/hyperlink" Target="https://www.mmr.cz/cs/narodni-dotace" TargetMode="External"/><Relationship Id="rId22" Type="http://schemas.openxmlformats.org/officeDocument/2006/relationships/table" Target="../tables/table24.xml"/></Relationships>
</file>

<file path=xl/worksheets/_rels/sheet11.xml.rels><?xml version="1.0" encoding="UTF-8" standalone="yes"?>
<Relationships xmlns="http://schemas.openxmlformats.org/package/2006/relationships"><Relationship Id="rId8" Type="http://schemas.openxmlformats.org/officeDocument/2006/relationships/hyperlink" Target="http://fb.cz/co-podporujeme/kultura/" TargetMode="External"/><Relationship Id="rId3" Type="http://schemas.openxmlformats.org/officeDocument/2006/relationships/hyperlink" Target="http://fb.cz/co-podporujeme/publikace/" TargetMode="External"/><Relationship Id="rId7" Type="http://schemas.openxmlformats.org/officeDocument/2006/relationships/hyperlink" Target="http://fb.cz/udalosti/zaciname" TargetMode="External"/><Relationship Id="rId12" Type="http://schemas.openxmlformats.org/officeDocument/2006/relationships/table" Target="../tables/table28.xml"/><Relationship Id="rId2" Type="http://schemas.openxmlformats.org/officeDocument/2006/relationships/hyperlink" Target="http://fb.cz/co-podporujeme/dialogy-a-vedecke-projekty/" TargetMode="External"/><Relationship Id="rId1" Type="http://schemas.openxmlformats.org/officeDocument/2006/relationships/hyperlink" Target="http://fb.cz/co-podporujeme/partnerstvi-obci-a-zajmovych-sdruzeni/" TargetMode="External"/><Relationship Id="rId6" Type="http://schemas.openxmlformats.org/officeDocument/2006/relationships/hyperlink" Target="http://fb.cz/co-podporujeme/mladez-a-skoly/" TargetMode="External"/><Relationship Id="rId11" Type="http://schemas.openxmlformats.org/officeDocument/2006/relationships/table" Target="../tables/table27.xml"/><Relationship Id="rId5" Type="http://schemas.openxmlformats.org/officeDocument/2006/relationships/hyperlink" Target="http://fb.cz/co-podporujeme/obnova-pamatek/" TargetMode="External"/><Relationship Id="rId10" Type="http://schemas.openxmlformats.org/officeDocument/2006/relationships/table" Target="../tables/table26.xml"/><Relationship Id="rId4" Type="http://schemas.openxmlformats.org/officeDocument/2006/relationships/hyperlink" Target="http://fb.cz/co-podporujeme/socialni-projekty-a-podpora-mensin/" TargetMode="External"/><Relationship Id="rId9"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table" Target="../tables/table29.xml"/><Relationship Id="rId3" Type="http://schemas.openxmlformats.org/officeDocument/2006/relationships/hyperlink" Target="https://dotaceeu.cz/cs/evropske-fondy-v-cr/kohezni-politika-po-roce-2020/programy/programy-nadnarodni-a-meziregionalni-spoluprace/interreg-danube-(2021-2027)" TargetMode="External"/><Relationship Id="rId7" Type="http://schemas.openxmlformats.org/officeDocument/2006/relationships/printerSettings" Target="../printerSettings/printerSettings11.bin"/><Relationship Id="rId2" Type="http://schemas.openxmlformats.org/officeDocument/2006/relationships/hyperlink" Target="https://dotaceeu.cz/cs/evropske-fondy-v-cr/kohezni-politika-po-roce-2020/programy/programy-nadnarodni-a-meziregionalni-spoluprace/program-nadnarodni-spoluprace-interreg-central-eur" TargetMode="External"/><Relationship Id="rId1" Type="http://schemas.openxmlformats.org/officeDocument/2006/relationships/hyperlink" Target="http://visegradfund.org/grants/small-grants/" TargetMode="External"/><Relationship Id="rId6" Type="http://schemas.openxmlformats.org/officeDocument/2006/relationships/hyperlink" Target="https://www.interregeurope.eu/next-call-for-projects" TargetMode="External"/><Relationship Id="rId5" Type="http://schemas.openxmlformats.org/officeDocument/2006/relationships/hyperlink" Target="https://dotaceeu.cz/cs/evropske-fondy-v-cr/kohezni-politika-po-roce-2020/programy/programy-nadnarodni-a-meziregionalni-spoluprace/program-espon-(2021-2027)" TargetMode="External"/><Relationship Id="rId10" Type="http://schemas.openxmlformats.org/officeDocument/2006/relationships/table" Target="../tables/table31.xml"/><Relationship Id="rId4" Type="http://schemas.openxmlformats.org/officeDocument/2006/relationships/hyperlink" Target="https://dotaceeu.cz/cs/evropske-fondy-v-cr/kohezni-politika-po-roce-2020/programy/programy-nadnarodni-a-meziregionalni-spoluprace/interreg-europe-(2021-2027)" TargetMode="External"/><Relationship Id="rId9" Type="http://schemas.openxmlformats.org/officeDocument/2006/relationships/table" Target="../tables/table3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mpo.cz/cz/podnikani/narodni-plan-obnovy/" TargetMode="External"/><Relationship Id="rId1" Type="http://schemas.openxmlformats.org/officeDocument/2006/relationships/hyperlink" Target="http://www.strukturalni-fondy.cz/cs/Microsites/op-technicka-pomoc/OPTP-2014-2020/Dokumenty" TargetMode="External"/><Relationship Id="rId6" Type="http://schemas.openxmlformats.org/officeDocument/2006/relationships/table" Target="../tables/table34.xml"/><Relationship Id="rId5" Type="http://schemas.openxmlformats.org/officeDocument/2006/relationships/table" Target="../tables/table33.xml"/><Relationship Id="rId4" Type="http://schemas.openxmlformats.org/officeDocument/2006/relationships/table" Target="../tables/table3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3.bin"/><Relationship Id="rId1" Type="http://schemas.openxmlformats.org/officeDocument/2006/relationships/hyperlink" Target="https://www.dotaceeu.cz/cs/evropske-fondy-v-cr/kohezni-politika-po-roce-2020"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iti-plzen.cz/strategie-plzenske-aglomerace-21/" TargetMode="External"/><Relationship Id="rId1" Type="http://schemas.openxmlformats.org/officeDocument/2006/relationships/hyperlink" Target="https://rsk-sk.cz/dokumenty/in/iti/2021/Vymezeni_uzemi_pro_ITI_zaverecny_dokument.pdf" TargetMode="External"/><Relationship Id="rId4"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printerSettings" Target="../printerSettings/printerSettings15.bin"/><Relationship Id="rId1" Type="http://schemas.openxmlformats.org/officeDocument/2006/relationships/hyperlink" Target="https://irop.mmr.cz/cs/irop-2021-2027/dokumenty/programovy-dokument-irop-2021-2027-k-26-10-2021"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esfcr.cz/opz-plus"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opvvv.msmt.cz/2021-plu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agentura-api.org/cil-politiky-2-zelenejsi-bezuhlikova-evropa-zelenejsi-bezuhlikove-cesko/" TargetMode="External"/><Relationship Id="rId2" Type="http://schemas.openxmlformats.org/officeDocument/2006/relationships/hyperlink" Target="https://www.agentura-api.org/cil-politiky-1-inteligentnejsi-evropa-inteligentnejsi-cesko/" TargetMode="External"/><Relationship Id="rId1" Type="http://schemas.openxmlformats.org/officeDocument/2006/relationships/hyperlink" Target="https://www.agentura-api.org/cs/op-tak/" TargetMode="External"/><Relationship Id="rId6" Type="http://schemas.openxmlformats.org/officeDocument/2006/relationships/drawing" Target="../drawings/drawing3.xml"/><Relationship Id="rId5" Type="http://schemas.openxmlformats.org/officeDocument/2006/relationships/printerSettings" Target="../printerSettings/printerSettings20.bin"/><Relationship Id="rId4" Type="http://schemas.openxmlformats.org/officeDocument/2006/relationships/hyperlink" Target="https://www.agentura-api.org/cil-politiky-5-evropa-blizsi-obcanum-cesko-blizsi-obcanum/"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opd.cz/stranka/opd3"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sfzp.cz/dotace-a-pujcky/modernizacni-fond/"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mpo.cz/cz/podnikani/narodni-plan-obnovy/" TargetMode="External"/><Relationship Id="rId13" Type="http://schemas.openxmlformats.org/officeDocument/2006/relationships/hyperlink" Target="https://www.edu.cz/npo/komponenta-3-1-inovace-ve-vzdelavani-v-kontextu-digitalizace/" TargetMode="External"/><Relationship Id="rId18" Type="http://schemas.openxmlformats.org/officeDocument/2006/relationships/printerSettings" Target="../printerSettings/printerSettings23.bin"/><Relationship Id="rId3" Type="http://schemas.openxmlformats.org/officeDocument/2006/relationships/hyperlink" Target="http://www.mmr.cz/" TargetMode="External"/><Relationship Id="rId7" Type="http://schemas.openxmlformats.org/officeDocument/2006/relationships/hyperlink" Target="https://www.mpo.cz/cz/podnikani/dotace-a-podpora-podnikani/podpora-brownfieldu" TargetMode="External"/><Relationship Id="rId12" Type="http://schemas.openxmlformats.org/officeDocument/2006/relationships/hyperlink" Target="https://eagri.cz/public/web/mze/dotace/narodni-plan-obnovy/x2-6-5-budovani-lesu-odolnych-klimaticke/" TargetMode="External"/><Relationship Id="rId17" Type="http://schemas.openxmlformats.org/officeDocument/2006/relationships/hyperlink" Target="https://www.narodniprogramzp.cz/nabidka-dotaci/detail-vyzvy/?id=100" TargetMode="External"/><Relationship Id="rId2" Type="http://schemas.openxmlformats.org/officeDocument/2006/relationships/hyperlink" Target="http://www.mvcr.cz/NPO/" TargetMode="External"/><Relationship Id="rId16" Type="http://schemas.openxmlformats.org/officeDocument/2006/relationships/hyperlink" Target="https://www.edu.cz/npo/komponenta-3-2-adaptace-kapacity-a-zamereni-skolnich-programu/" TargetMode="External"/><Relationship Id="rId1" Type="http://schemas.openxmlformats.org/officeDocument/2006/relationships/hyperlink" Target="https://www.planobnovycr.cz/" TargetMode="External"/><Relationship Id="rId6" Type="http://schemas.openxmlformats.org/officeDocument/2006/relationships/hyperlink" Target="http://www.sfzp.cz/" TargetMode="External"/><Relationship Id="rId11" Type="http://schemas.openxmlformats.org/officeDocument/2006/relationships/hyperlink" Target="https://eagri.cz/public/web/mze/dotace/narodni-plan-obnovy/x2-6-6-zadrzovani-vody-v-lese/" TargetMode="External"/><Relationship Id="rId5" Type="http://schemas.openxmlformats.org/officeDocument/2006/relationships/hyperlink" Target="http://www.mpo-efekt.cz/" TargetMode="External"/><Relationship Id="rId15" Type="http://schemas.openxmlformats.org/officeDocument/2006/relationships/hyperlink" Target="https://www.planobnovycr.cz/podpora-a-cerpani" TargetMode="External"/><Relationship Id="rId10" Type="http://schemas.openxmlformats.org/officeDocument/2006/relationships/hyperlink" Target="http://www.mpsv.cz/" TargetMode="External"/><Relationship Id="rId4" Type="http://schemas.openxmlformats.org/officeDocument/2006/relationships/hyperlink" Target="https://www.mdcr.cz/Dokumenty/Evropska-unie/Programy" TargetMode="External"/><Relationship Id="rId9" Type="http://schemas.openxmlformats.org/officeDocument/2006/relationships/hyperlink" Target="http://www.mpo-efekt.cz/" TargetMode="External"/><Relationship Id="rId14" Type="http://schemas.openxmlformats.org/officeDocument/2006/relationships/hyperlink" Target="https://www.edu.cz/npo/komponenta-3-1-inovace-ve-vzdelavani-v-kontextu-digitalizace/"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mpo-efekt.cz/cz/dotacni-programy/vyzvy" TargetMode="External"/><Relationship Id="rId21" Type="http://schemas.openxmlformats.org/officeDocument/2006/relationships/hyperlink" Target="https://www.mpo-efekt.cz/cz/dotacni-programy/vyzvy" TargetMode="External"/><Relationship Id="rId42" Type="http://schemas.openxmlformats.org/officeDocument/2006/relationships/hyperlink" Target="https://www.edu.cz/vyzva_3_2_4_investice_do_rozvoje_akademickych_pracovist/" TargetMode="External"/><Relationship Id="rId47" Type="http://schemas.openxmlformats.org/officeDocument/2006/relationships/hyperlink" Target="https://www.mvcr.cz/npo/clanek/vyzvy-aktualne-otevrene-vyzvy-aktualne-otevrene-vyzvy.aspx" TargetMode="External"/><Relationship Id="rId63" Type="http://schemas.openxmlformats.org/officeDocument/2006/relationships/hyperlink" Target="https://www.mmr.cz/cs/evropska-unie/narodni-plan-obnovy/1-vyzva" TargetMode="External"/><Relationship Id="rId68" Type="http://schemas.openxmlformats.org/officeDocument/2006/relationships/hyperlink" Target="https://www.mmr.cz/cs/evropska-unie/narodni-plan-obnovy" TargetMode="External"/><Relationship Id="rId84" Type="http://schemas.openxmlformats.org/officeDocument/2006/relationships/printerSettings" Target="../printerSettings/printerSettings24.bin"/><Relationship Id="rId16" Type="http://schemas.openxmlformats.org/officeDocument/2006/relationships/hyperlink" Target="https://www.tacr.cz/soutez/program-prostredi-pro-zivot/sesta-verejna-soutez-2/" TargetMode="External"/><Relationship Id="rId11" Type="http://schemas.openxmlformats.org/officeDocument/2006/relationships/hyperlink" Target="http://www.czechinvest.org/" TargetMode="External"/><Relationship Id="rId32" Type="http://schemas.openxmlformats.org/officeDocument/2006/relationships/hyperlink" Target="https://www.mzp.cz/cz/narodni_plan_obnovy" TargetMode="External"/><Relationship Id="rId37" Type="http://schemas.openxmlformats.org/officeDocument/2006/relationships/hyperlink" Target="https://novazelenausporam.cz/" TargetMode="External"/><Relationship Id="rId53" Type="http://schemas.openxmlformats.org/officeDocument/2006/relationships/hyperlink" Target="https://www.mvcr.cz/npo/clanek/vyzvy-aktualne-otevrene-vyzvy-aktualne-otevrene-vyzvy.aspx" TargetMode="External"/><Relationship Id="rId58" Type="http://schemas.openxmlformats.org/officeDocument/2006/relationships/hyperlink" Target="https://eagri.cz/public/web/mze/dotace/narodni-plan-obnovy/" TargetMode="External"/><Relationship Id="rId74" Type="http://schemas.openxmlformats.org/officeDocument/2006/relationships/hyperlink" Target="https://www.mzcr.cz/category/evropske-fondy/narodni-plan-obnovy/" TargetMode="External"/><Relationship Id="rId79" Type="http://schemas.openxmlformats.org/officeDocument/2006/relationships/hyperlink" Target="http://www.mkcr.cz/" TargetMode="External"/><Relationship Id="rId5" Type="http://schemas.openxmlformats.org/officeDocument/2006/relationships/hyperlink" Target="https://www.mpo.cz/cz/podnikani/narodni-plan-obnovy/" TargetMode="External"/><Relationship Id="rId19" Type="http://schemas.openxmlformats.org/officeDocument/2006/relationships/hyperlink" Target="https://www.mpo-efekt.cz/cz/dotacni-programy/vyzvy" TargetMode="External"/><Relationship Id="rId14" Type="http://schemas.openxmlformats.org/officeDocument/2006/relationships/hyperlink" Target="https://www.tacr.cz/soutez/program-prostredi-pro-zivot/sesta-verejna-soutez-2/" TargetMode="External"/><Relationship Id="rId22" Type="http://schemas.openxmlformats.org/officeDocument/2006/relationships/hyperlink" Target="https://www.mpo-efekt.cz/cz/dotacni-programy/vyzvy" TargetMode="External"/><Relationship Id="rId27" Type="http://schemas.openxmlformats.org/officeDocument/2006/relationships/hyperlink" Target="https://www.mpo.cz/cz/podnikani/narodni-plan-obnovy/vyzvy/i--vyzva-uspory-vody-v-prumyslu-z-komponenty-2-7-cirkularni-ekonomika-narodniho-planu-obnovy--267342/" TargetMode="External"/><Relationship Id="rId30" Type="http://schemas.openxmlformats.org/officeDocument/2006/relationships/hyperlink" Target="https://www.mpo.cz/cz/podnikani/narodni-plan-obnovy/" TargetMode="External"/><Relationship Id="rId35" Type="http://schemas.openxmlformats.org/officeDocument/2006/relationships/hyperlink" Target="https://www.mzp.cz/cz/narodni_plan_obnovy" TargetMode="External"/><Relationship Id="rId43" Type="http://schemas.openxmlformats.org/officeDocument/2006/relationships/hyperlink" Target="https://www.edu.cz/npo/" TargetMode="External"/><Relationship Id="rId48" Type="http://schemas.openxmlformats.org/officeDocument/2006/relationships/hyperlink" Target="https://www.mvcr.cz/npo/clanek/vyzvy-aktualne-otevrene-vyzvy-aktualne-otevrene-vyzvy.aspx" TargetMode="External"/><Relationship Id="rId56" Type="http://schemas.openxmlformats.org/officeDocument/2006/relationships/hyperlink" Target="https://eagri.cz/public/web/mze/dotace/narodni-plan-obnovy/x2-6-6-zadrzovani-vody-v-lese/" TargetMode="External"/><Relationship Id="rId64" Type="http://schemas.openxmlformats.org/officeDocument/2006/relationships/hyperlink" Target="https://www.mmr.cz/cs/evropska-unie/narodni-plan-obnovy" TargetMode="External"/><Relationship Id="rId69" Type="http://schemas.openxmlformats.org/officeDocument/2006/relationships/hyperlink" Target="https://www.mdcr.cz/Dokumenty/Evropska-unie/Programy/Narodni-plan-obnovy/Komponenta-2-1-Udrzitelna-doprava" TargetMode="External"/><Relationship Id="rId77" Type="http://schemas.openxmlformats.org/officeDocument/2006/relationships/hyperlink" Target="https://www.mzcr.cz/category/evropske-fondy/narodni-plan-obnovy/" TargetMode="External"/><Relationship Id="rId8" Type="http://schemas.openxmlformats.org/officeDocument/2006/relationships/hyperlink" Target="https://www.mpo.cz/cz/podnikani/dotace-a-podpora-podnikani/program-czech-rise-up-3-0/" TargetMode="External"/><Relationship Id="rId51" Type="http://schemas.openxmlformats.org/officeDocument/2006/relationships/hyperlink" Target="https://www.mvcr.cz/npo/clanek/vyzvy-aktualne-otevrene-vyzvy-aktualne-otevrene-vyzvy.aspx" TargetMode="External"/><Relationship Id="rId72" Type="http://schemas.openxmlformats.org/officeDocument/2006/relationships/hyperlink" Target="https://www.mzcr.cz/category/evropske-fondy/narodni-plan-obnovy/" TargetMode="External"/><Relationship Id="rId80" Type="http://schemas.openxmlformats.org/officeDocument/2006/relationships/hyperlink" Target="http://www.mkcr.cz/" TargetMode="External"/><Relationship Id="rId85" Type="http://schemas.openxmlformats.org/officeDocument/2006/relationships/vmlDrawing" Target="../drawings/vmlDrawing1.vml"/><Relationship Id="rId3" Type="http://schemas.openxmlformats.org/officeDocument/2006/relationships/hyperlink" Target="https://www.mpo.cz/cz/e-komunikace-a-posta/elektronicke-komunikace/koncepce-a-strategie/narodni-plan-rozvoje-siti-nga/" TargetMode="External"/><Relationship Id="rId12" Type="http://schemas.openxmlformats.org/officeDocument/2006/relationships/hyperlink" Target="https://www.mpo.cz/cz/podnikani/dotace-a-podpora-podnikani/podpora-brownfieldu/narodni-plan-obnovy---program-regenerace-brownfieldu-pro-podnikatelske-vyuziti--268142/" TargetMode="External"/><Relationship Id="rId17" Type="http://schemas.openxmlformats.org/officeDocument/2006/relationships/hyperlink" Target="https://www.tacr.cz/program/program-narodni-centra-kompetence/" TargetMode="External"/><Relationship Id="rId25" Type="http://schemas.openxmlformats.org/officeDocument/2006/relationships/hyperlink" Target="https://www.mpo-efekt.cz/cz/dotacni-programy/vyzvy" TargetMode="External"/><Relationship Id="rId33" Type="http://schemas.openxmlformats.org/officeDocument/2006/relationships/hyperlink" Target="https://www.mzp.cz/cz/narodni_plan_obnovy" TargetMode="External"/><Relationship Id="rId38" Type="http://schemas.openxmlformats.org/officeDocument/2006/relationships/hyperlink" Target="https://www.narodniprogramzp.cz/nabidka-dotaci/detail-vyzvy/?id=102" TargetMode="External"/><Relationship Id="rId46" Type="http://schemas.openxmlformats.org/officeDocument/2006/relationships/hyperlink" Target="https://www.mvcr.cz/npo/clanek/vyzvy-aktualne-otevrene-vyzvy-aktualne-otevrene-vyzvy.aspx" TargetMode="External"/><Relationship Id="rId59" Type="http://schemas.openxmlformats.org/officeDocument/2006/relationships/hyperlink" Target="https://www.mpsv.cz/web/cz/vyzva-c.-31_22_003-rozvoj-a-modernizace-materialne-technicke-zakladny-socialnich-sluzeb" TargetMode="External"/><Relationship Id="rId67" Type="http://schemas.openxmlformats.org/officeDocument/2006/relationships/hyperlink" Target="https://www.mmr.cz/cs/evropska-unie/narodni-plan-obnovy" TargetMode="External"/><Relationship Id="rId20" Type="http://schemas.openxmlformats.org/officeDocument/2006/relationships/hyperlink" Target="https://www.mpo-efekt.cz/cz/dotacni-programy/vyzvy/1-2022-rekonstrukce-verejneho-osvetleni" TargetMode="External"/><Relationship Id="rId41" Type="http://schemas.openxmlformats.org/officeDocument/2006/relationships/hyperlink" Target="http://www.msmt.cz/" TargetMode="External"/><Relationship Id="rId54" Type="http://schemas.openxmlformats.org/officeDocument/2006/relationships/hyperlink" Target="https://www.mvcr.cz/npo/clanek/vyzvy-aktualne-otevrene-vyzvy-aktualne-otevrene-vyzvy.aspx" TargetMode="External"/><Relationship Id="rId62" Type="http://schemas.openxmlformats.org/officeDocument/2006/relationships/hyperlink" Target="https://www.mpsv.cz/web/cz/narodni-plan-obnovy" TargetMode="External"/><Relationship Id="rId70" Type="http://schemas.openxmlformats.org/officeDocument/2006/relationships/hyperlink" Target="https://www.mdcr.cz/Dokumenty/Evropska-unie/Programy/Narodni-plan-obnovy/Komponenta-2-1-Udrzitelna-doprava/Vyzvy-komponenta-2-1/Vyzva-02" TargetMode="External"/><Relationship Id="rId75" Type="http://schemas.openxmlformats.org/officeDocument/2006/relationships/hyperlink" Target="https://www.mzcr.cz/category/evropske-fondy/narodni-plan-obnovy/" TargetMode="External"/><Relationship Id="rId83" Type="http://schemas.openxmlformats.org/officeDocument/2006/relationships/hyperlink" Target="http://www.mkcr.cz/" TargetMode="External"/><Relationship Id="rId1" Type="http://schemas.openxmlformats.org/officeDocument/2006/relationships/hyperlink" Target="https://www.planobnovycr.cz/vyhlasene-vyzvy" TargetMode="External"/><Relationship Id="rId6" Type="http://schemas.openxmlformats.org/officeDocument/2006/relationships/hyperlink" Target="https://www.tacr.cz/soutez/program-trend/sedma-verejna-soutez/" TargetMode="External"/><Relationship Id="rId15" Type="http://schemas.openxmlformats.org/officeDocument/2006/relationships/hyperlink" Target="https://www.tacr.cz/program/program-narodni-centra-kompetence/" TargetMode="External"/><Relationship Id="rId23" Type="http://schemas.openxmlformats.org/officeDocument/2006/relationships/hyperlink" Target="https://www.mpo-efekt.cz/cz/dotacni-programy/vyzvy" TargetMode="External"/><Relationship Id="rId28" Type="http://schemas.openxmlformats.org/officeDocument/2006/relationships/hyperlink" Target="https://www.mpo.cz/cz/podnikani/narodni-plan-obnovy/vyzvy/i--vyzva-modernizace-distribuce-tepla-v-systemech-dalkoveho-vytapeni-z-narodniho-planu-obnovy--267356/" TargetMode="External"/><Relationship Id="rId36" Type="http://schemas.openxmlformats.org/officeDocument/2006/relationships/hyperlink" Target="https://novazelenausporam.cz/" TargetMode="External"/><Relationship Id="rId49" Type="http://schemas.openxmlformats.org/officeDocument/2006/relationships/hyperlink" Target="https://www.mvcr.cz/npo/clanek/vyzvy-aktualne-otevrene-vyzvy-aktualne-otevrene-vyzvy.aspx" TargetMode="External"/><Relationship Id="rId57" Type="http://schemas.openxmlformats.org/officeDocument/2006/relationships/hyperlink" Target="https://eagri.cz/public/web/mze/dotace/narodni-plan-obnovy/x2-6-5-budovani-lesu-odolnych-klimaticke/" TargetMode="External"/><Relationship Id="rId10" Type="http://schemas.openxmlformats.org/officeDocument/2006/relationships/hyperlink" Target="http://www.czechinvest.org/" TargetMode="External"/><Relationship Id="rId31" Type="http://schemas.openxmlformats.org/officeDocument/2006/relationships/hyperlink" Target="https://www.narodniprogramzp.cz/nabidka-dotaci/detail-vyzvy/?id=108" TargetMode="External"/><Relationship Id="rId44" Type="http://schemas.openxmlformats.org/officeDocument/2006/relationships/hyperlink" Target="https://www.mvcr.cz/npo/clanek/vyzvy-aktualne-otevrene-vyzvy-aktualne-otevrene-vyzvy.aspx" TargetMode="External"/><Relationship Id="rId52" Type="http://schemas.openxmlformats.org/officeDocument/2006/relationships/hyperlink" Target="https://www.mvcr.cz/npo/clanek/vyzvy-aktualne-otevrene-vyzvy-aktualne-otevrene-vyzvy.aspx" TargetMode="External"/><Relationship Id="rId60" Type="http://schemas.openxmlformats.org/officeDocument/2006/relationships/hyperlink" Target="https://www.mpsv.cz/web/cz/vyzva-c.-31_22_002-budovani-kapacit-detskych-skupin" TargetMode="External"/><Relationship Id="rId65" Type="http://schemas.openxmlformats.org/officeDocument/2006/relationships/hyperlink" Target="https://www.mmr.cz/cs/evropska-unie/narodni-plan-obnovy" TargetMode="External"/><Relationship Id="rId73" Type="http://schemas.openxmlformats.org/officeDocument/2006/relationships/hyperlink" Target="https://www.mzcr.cz/category/evropske-fondy/narodni-plan-obnovy/" TargetMode="External"/><Relationship Id="rId78" Type="http://schemas.openxmlformats.org/officeDocument/2006/relationships/hyperlink" Target="http://www.mkcr.cz/" TargetMode="External"/><Relationship Id="rId81" Type="http://schemas.openxmlformats.org/officeDocument/2006/relationships/hyperlink" Target="http://www.mkcr.cz/" TargetMode="External"/><Relationship Id="rId86" Type="http://schemas.openxmlformats.org/officeDocument/2006/relationships/comments" Target="../comments1.xml"/><Relationship Id="rId4" Type="http://schemas.openxmlformats.org/officeDocument/2006/relationships/hyperlink" Target="https://www.mpo.cz/cz/e-komunikace-a-posta/elektronicke-komunikace/koncepce-a-strategie/narodni-plan-rozvoje-siti-nga/" TargetMode="External"/><Relationship Id="rId9" Type="http://schemas.openxmlformats.org/officeDocument/2006/relationships/hyperlink" Target="https://www.mpo.cz/cz/podnikani/narodni-plan-obnovy/vyzvy/vyzva-central-european-digital-media-observatory---cedmo-z-komponenty-1-4-narodniho-planu-obnovy--267530/" TargetMode="External"/><Relationship Id="rId13" Type="http://schemas.openxmlformats.org/officeDocument/2006/relationships/hyperlink" Target="https://www.mpo.cz/cz/podnikani/dotace-a-podpora-podnikani/program-czech-rise-up-3-0/" TargetMode="External"/><Relationship Id="rId18" Type="http://schemas.openxmlformats.org/officeDocument/2006/relationships/hyperlink" Target="https://www.mpo-efekt.cz/cz/dotacni-programy/vyzvy/1-2022-rekonstrukce-verejneho-osvetleni" TargetMode="External"/><Relationship Id="rId39" Type="http://schemas.openxmlformats.org/officeDocument/2006/relationships/hyperlink" Target="https://www.narodniprogramzp.cz/nabidka-dotaci/detail-vyzvy/?id=100" TargetMode="External"/><Relationship Id="rId34" Type="http://schemas.openxmlformats.org/officeDocument/2006/relationships/hyperlink" Target="https://www.mzp.cz/cz/narodni_plan_obnovy" TargetMode="External"/><Relationship Id="rId50" Type="http://schemas.openxmlformats.org/officeDocument/2006/relationships/hyperlink" Target="https://www.mvcr.cz/npo/clanek/vyzvy-aktualne-otevrene-vyzvy-aktualne-otevrene-vyzvy.aspx" TargetMode="External"/><Relationship Id="rId55" Type="http://schemas.openxmlformats.org/officeDocument/2006/relationships/hyperlink" Target="https://www.mvcr.cz/npo/clanek/vyzvy-aktualne-otevrene-vyzvy-aktualne-otevrene-vyzvy.aspx" TargetMode="External"/><Relationship Id="rId76" Type="http://schemas.openxmlformats.org/officeDocument/2006/relationships/hyperlink" Target="https://www.mzcr.cz/category/evropske-fondy/narodni-plan-obnovy/" TargetMode="External"/><Relationship Id="rId7" Type="http://schemas.openxmlformats.org/officeDocument/2006/relationships/hyperlink" Target="https://www.mpo.cz/cz/podnikani/dotace-a-podpora-podnikani/podpora-brownfieldu/narodni-plan-obnovy-_-vyzva-programu-regenerace-brownfieldu-pro-podnikatelske-vyuziti--268697/" TargetMode="External"/><Relationship Id="rId71" Type="http://schemas.openxmlformats.org/officeDocument/2006/relationships/hyperlink" Target="https://www.mzcr.cz/category/evropske-fondy/narodni-plan-obnovy/" TargetMode="External"/><Relationship Id="rId2" Type="http://schemas.openxmlformats.org/officeDocument/2006/relationships/hyperlink" Target="https://www.mpo.cz/cz/e-komunikace-a-posta/elektronicke-komunikace/koncepce-a-strategie/narodni-plan-rozvoje-siti-nga/" TargetMode="External"/><Relationship Id="rId29" Type="http://schemas.openxmlformats.org/officeDocument/2006/relationships/hyperlink" Target="https://www.mpo.cz/cz/e-komunikace-a-posta/elektronicke-komunikace/koncepce-a-strategie/narodni-plan-rozvoje-siti-nga/" TargetMode="External"/><Relationship Id="rId24" Type="http://schemas.openxmlformats.org/officeDocument/2006/relationships/hyperlink" Target="https://www.mpo-efekt.cz/cz/dotacni-programy/vyzvy" TargetMode="External"/><Relationship Id="rId40" Type="http://schemas.openxmlformats.org/officeDocument/2006/relationships/hyperlink" Target="http://www.msmt.cz/" TargetMode="External"/><Relationship Id="rId45" Type="http://schemas.openxmlformats.org/officeDocument/2006/relationships/hyperlink" Target="https://www.mpo-efekt.cz/cz/dotacni-programy/vyzvy" TargetMode="External"/><Relationship Id="rId66" Type="http://schemas.openxmlformats.org/officeDocument/2006/relationships/hyperlink" Target="https://www.mmr.cz/cs/evropska-unie/narodni-plan-obnovy" TargetMode="External"/><Relationship Id="rId61" Type="http://schemas.openxmlformats.org/officeDocument/2006/relationships/hyperlink" Target="https://www.mpsv.cz/web/cz/narodni-plan-obnovy" TargetMode="External"/><Relationship Id="rId82" Type="http://schemas.openxmlformats.org/officeDocument/2006/relationships/hyperlink" Target="http://www.mkcr.cz/"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5.bin"/><Relationship Id="rId1" Type="http://schemas.openxmlformats.org/officeDocument/2006/relationships/hyperlink" Target="https://www.agentura-api.org/cs/nova-mapa-regionalni-podpory/"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mpo.cz/cz/podnikani/narodni-plan-obnovy/" TargetMode="External"/><Relationship Id="rId18" Type="http://schemas.openxmlformats.org/officeDocument/2006/relationships/hyperlink" Target="https://www.sfzp.cz/dotace-a-pujcky/modernizacni-fond/vyzvy/detail-vyzvy/?id=18" TargetMode="External"/><Relationship Id="rId26" Type="http://schemas.openxmlformats.org/officeDocument/2006/relationships/hyperlink" Target="https://opzp.cz/dotace/11-vyzva/" TargetMode="External"/><Relationship Id="rId39" Type="http://schemas.openxmlformats.org/officeDocument/2006/relationships/hyperlink" Target="https://irop.mmr.cz/cs/vyzvy-2021-2027/vyzvy/39vyzvairop" TargetMode="External"/><Relationship Id="rId21" Type="http://schemas.openxmlformats.org/officeDocument/2006/relationships/hyperlink" Target="https://opzp.cz/dotace/13-vyzva/" TargetMode="External"/><Relationship Id="rId34" Type="http://schemas.openxmlformats.org/officeDocument/2006/relationships/hyperlink" Target="https://opzp.cz/dotace/31-vyzva/" TargetMode="External"/><Relationship Id="rId42" Type="http://schemas.openxmlformats.org/officeDocument/2006/relationships/hyperlink" Target="https://opzp.cz/dokumenty/harmonogram-vyzev/" TargetMode="External"/><Relationship Id="rId47" Type="http://schemas.openxmlformats.org/officeDocument/2006/relationships/hyperlink" Target="https://opzp.cz/dotace/36-vyzva/" TargetMode="External"/><Relationship Id="rId50" Type="http://schemas.openxmlformats.org/officeDocument/2006/relationships/hyperlink" Target="https://irop.mmr.cz/cs/vyzvy-2021-2027/vyzvy/64vyzvairop" TargetMode="External"/><Relationship Id="rId55" Type="http://schemas.openxmlformats.org/officeDocument/2006/relationships/hyperlink" Target="https://dotace.nature.cz/-/vyzva-npo-popfk-c-2-pro-rok-2023?redirect=%2Fvyzvy" TargetMode="External"/><Relationship Id="rId7" Type="http://schemas.openxmlformats.org/officeDocument/2006/relationships/hyperlink" Target="https://www.narodniprogramzp.cz/nabidka-dotaci/detail-vyzvy/?id=94" TargetMode="External"/><Relationship Id="rId2" Type="http://schemas.openxmlformats.org/officeDocument/2006/relationships/hyperlink" Target="http://www.nadacecez.cz/cs/vyhlasovana-grantova-rizeni/podpora-regionu.html" TargetMode="External"/><Relationship Id="rId16" Type="http://schemas.openxmlformats.org/officeDocument/2006/relationships/hyperlink" Target="https://eagri.cz/public/web/mze/dotace/narodni-dotace/dotace-ve-vodnim-hospodarstvi/prevence-pred-povodnemi/prevence-pred-povodnemi-iv/" TargetMode="External"/><Relationship Id="rId29" Type="http://schemas.openxmlformats.org/officeDocument/2006/relationships/hyperlink" Target="https://www.mzp.cz/cz/narodni_plan_obnovy" TargetMode="External"/><Relationship Id="rId11" Type="http://schemas.openxmlformats.org/officeDocument/2006/relationships/hyperlink" Target="https://eagri.cz/public/web/mze/dotace/narodni-dotace/zasady-zemedelstvi-potravinarstvi/zasady-pro-rok-2022/" TargetMode="External"/><Relationship Id="rId24" Type="http://schemas.openxmlformats.org/officeDocument/2006/relationships/hyperlink" Target="https://www.sfzp.cz/dotace-a-pujcky/narodni-plan-obnovy/" TargetMode="External"/><Relationship Id="rId32" Type="http://schemas.openxmlformats.org/officeDocument/2006/relationships/hyperlink" Target="https://opzp.cz/dotace/23-vyzva/" TargetMode="External"/><Relationship Id="rId37" Type="http://schemas.openxmlformats.org/officeDocument/2006/relationships/hyperlink" Target="https://www.mpo-efekt.cz/cz/dotacni-programy/vyzvy/efekt-1-2022-zavedeni-systemu-hospodareni-s-energii-v-podobe-energetickeho-managementu" TargetMode="External"/><Relationship Id="rId40" Type="http://schemas.openxmlformats.org/officeDocument/2006/relationships/hyperlink" Target="https://dotace.nature.cz/-/aopk-opzp-zmv-2.-vyzva-sc-1.6" TargetMode="External"/><Relationship Id="rId45" Type="http://schemas.openxmlformats.org/officeDocument/2006/relationships/hyperlink" Target="https://opzp.cz/dotace/32-vyzva/" TargetMode="External"/><Relationship Id="rId53" Type="http://schemas.openxmlformats.org/officeDocument/2006/relationships/hyperlink" Target="https://dotace.nature.cz/-/vyzva-npo-popfk-pro-rok-2023?redirect=%2Fvyzvy" TargetMode="External"/><Relationship Id="rId58" Type="http://schemas.openxmlformats.org/officeDocument/2006/relationships/hyperlink" Target="https://dotace.nature.cz/-/vyzva-npo-popfk-c-3-pro-rok-2023?redirect=%2Fvyzvy" TargetMode="External"/><Relationship Id="rId5" Type="http://schemas.openxmlformats.org/officeDocument/2006/relationships/hyperlink" Target="https://www.narodniprogramzp.cz/o-programu/harmonogram-vyzev/" TargetMode="External"/><Relationship Id="rId61" Type="http://schemas.openxmlformats.org/officeDocument/2006/relationships/table" Target="../tables/table3.xml"/><Relationship Id="rId19" Type="http://schemas.openxmlformats.org/officeDocument/2006/relationships/hyperlink" Target="https://www.sfzp.cz/dotace-a-pujcky/modernizacni-fond/vyzvy/detail-vyzvy/?id=19" TargetMode="External"/><Relationship Id="rId14" Type="http://schemas.openxmlformats.org/officeDocument/2006/relationships/hyperlink" Target="https://eagri.cz/public/web/mze/dotace/narodni-plan-obnovy/x2-6-2-podpora-opatreni-na-drobnych/" TargetMode="External"/><Relationship Id="rId22" Type="http://schemas.openxmlformats.org/officeDocument/2006/relationships/hyperlink" Target="https://opzp.cz/dotace/12-vyzva/" TargetMode="External"/><Relationship Id="rId27" Type="http://schemas.openxmlformats.org/officeDocument/2006/relationships/hyperlink" Target="https://opzp.cz/dotace/8-vyzva/" TargetMode="External"/><Relationship Id="rId30" Type="http://schemas.openxmlformats.org/officeDocument/2006/relationships/hyperlink" Target="https://www.mpo.cz/cz/podnikani/dotace-a-podpora-podnikani/podpora-brownfieldu/narodni-plan-obnovy---program-regenerace-brownfieldu-pro-podnikatelske-vyuziti--268142/" TargetMode="External"/><Relationship Id="rId35" Type="http://schemas.openxmlformats.org/officeDocument/2006/relationships/hyperlink" Target="https://opzp.cz/dotace/24-vyzva/" TargetMode="External"/><Relationship Id="rId43" Type="http://schemas.openxmlformats.org/officeDocument/2006/relationships/hyperlink" Target="https://opzp.cz/dokumenty/harmonogram-vyzev/" TargetMode="External"/><Relationship Id="rId48" Type="http://schemas.openxmlformats.org/officeDocument/2006/relationships/hyperlink" Target="https://opzp.cz/dotace/40-vyzva/" TargetMode="External"/><Relationship Id="rId56" Type="http://schemas.openxmlformats.org/officeDocument/2006/relationships/hyperlink" Target="https://dotace.nature.cz/-/vyzva-npo-popfk-c-2-pro-rok-2023?redirect=%2Fvyzvy" TargetMode="External"/><Relationship Id="rId8" Type="http://schemas.openxmlformats.org/officeDocument/2006/relationships/hyperlink" Target="https://www.mpo-efekt.cz/cz/dotacni-programy/vyzvy/1-2022-rekonstrukce-verejneho-osvetleni" TargetMode="External"/><Relationship Id="rId51" Type="http://schemas.openxmlformats.org/officeDocument/2006/relationships/hyperlink" Target="https://www.narodniprogramzp.cz/nabidka-dotaci/detail-vyzvy/?id=118" TargetMode="External"/><Relationship Id="rId3" Type="http://schemas.openxmlformats.org/officeDocument/2006/relationships/hyperlink" Target="http://eagri.cz/public/web/mze/dotace/narodni-dotace/dotace-ve-vodnim-hospodarstvi/prevence-pred-povodnemi/" TargetMode="External"/><Relationship Id="rId12" Type="http://schemas.openxmlformats.org/officeDocument/2006/relationships/hyperlink" Target="https://www.mpo.cz/cz/podnikani/draft-vyzvy-na-podporu-instalace-fotovoltaickych-elektraren-na-podnikatelskych-budovach-z-npo--264173/" TargetMode="External"/><Relationship Id="rId17" Type="http://schemas.openxmlformats.org/officeDocument/2006/relationships/hyperlink" Target="https://www.narodniprogramzp.cz/nabidka-dotaci/detail-vyzvy/?id=108" TargetMode="External"/><Relationship Id="rId25" Type="http://schemas.openxmlformats.org/officeDocument/2006/relationships/hyperlink" Target="https://opzp.cz/dotace/16-vyzva/" TargetMode="External"/><Relationship Id="rId33" Type="http://schemas.openxmlformats.org/officeDocument/2006/relationships/hyperlink" Target="https://opzp.cz/dotace/28-vyzva/" TargetMode="External"/><Relationship Id="rId38" Type="http://schemas.openxmlformats.org/officeDocument/2006/relationships/hyperlink" Target="https://www.mpo-efekt.cz/cz/dotacni-programy/vyzvy/efekt-3-2023-zpracovani-mistni-energeticke-koncepce" TargetMode="External"/><Relationship Id="rId46" Type="http://schemas.openxmlformats.org/officeDocument/2006/relationships/hyperlink" Target="https://opzp.cz/dotace/34-vyzva/" TargetMode="External"/><Relationship Id="rId59" Type="http://schemas.openxmlformats.org/officeDocument/2006/relationships/printerSettings" Target="../printerSettings/printerSettings2.bin"/><Relationship Id="rId20" Type="http://schemas.openxmlformats.org/officeDocument/2006/relationships/hyperlink" Target="https://www.sfzp.cz/dotace-a-pujcky/modernizacni-fond/vyzvy/detail-vyzvy/?id=18" TargetMode="External"/><Relationship Id="rId41" Type="http://schemas.openxmlformats.org/officeDocument/2006/relationships/hyperlink" Target="https://dotace.nature.cz/-/aopk-opzp-zmv-1.-vyzva-sc-1.3" TargetMode="External"/><Relationship Id="rId54" Type="http://schemas.openxmlformats.org/officeDocument/2006/relationships/hyperlink" Target="https://dotace.nature.cz/-/vyzva-npo-popfk-pro-rok-2023?redirect=%2Fvyzvy" TargetMode="External"/><Relationship Id="rId62" Type="http://schemas.openxmlformats.org/officeDocument/2006/relationships/table" Target="../tables/table4.xml"/><Relationship Id="rId1" Type="http://schemas.openxmlformats.org/officeDocument/2006/relationships/hyperlink" Target="https://www.sfzp.cz/dotace-a-pujcky/norske-fondy/" TargetMode="External"/><Relationship Id="rId6" Type="http://schemas.openxmlformats.org/officeDocument/2006/relationships/hyperlink" Target="https://www.sfzp.cz/dotace-a-pujcky/modernizacni-fond/" TargetMode="External"/><Relationship Id="rId15" Type="http://schemas.openxmlformats.org/officeDocument/2006/relationships/hyperlink" Target="https://eagri.cz/public/web/mze/dotace/narodni-plan-obnovy/x2-6-5-budovani-lesu-odolnych-klimaticke/" TargetMode="External"/><Relationship Id="rId23" Type="http://schemas.openxmlformats.org/officeDocument/2006/relationships/hyperlink" Target="https://opzp.cz/dotace/4-vyzva/" TargetMode="External"/><Relationship Id="rId28" Type="http://schemas.openxmlformats.org/officeDocument/2006/relationships/hyperlink" Target="https://www.mzp.cz/cz/narodni_plan_obnovy" TargetMode="External"/><Relationship Id="rId36" Type="http://schemas.openxmlformats.org/officeDocument/2006/relationships/hyperlink" Target="https://eagri.cz/public/web/mze/dotace/narodni-dotace/dotace-ve-vodnim-hospodarstvi/vodovody-a-kanalizace/x129-420-podpora-odkupu-a-scelovani/ii-vyzva-ministerstva-zemedelstvi-k.html" TargetMode="External"/><Relationship Id="rId49" Type="http://schemas.openxmlformats.org/officeDocument/2006/relationships/hyperlink" Target="https://opzp.cz/dotace/38-vyzva/" TargetMode="External"/><Relationship Id="rId57" Type="http://schemas.openxmlformats.org/officeDocument/2006/relationships/hyperlink" Target="https://dotace.nature.cz/-/vyzva-npo-popfk-c-3-pro-rok-2023?redirect=%2Fvyzvy" TargetMode="External"/><Relationship Id="rId10" Type="http://schemas.openxmlformats.org/officeDocument/2006/relationships/hyperlink" Target="https://www.mpo.cz/cz/podnikani/dotace-a-podpora-podnikani/investicni-pobidky-a-prumyslove-zony/prumyslove-zony/program-pro-podporu-prumyslovych-zon-smart-parks-for-the-future--255369/" TargetMode="External"/><Relationship Id="rId31" Type="http://schemas.openxmlformats.org/officeDocument/2006/relationships/hyperlink" Target="https://irop.mmr.cz/cs/vyzvy-2021-2027/vyzvy/28vyzvairop" TargetMode="External"/><Relationship Id="rId44" Type="http://schemas.openxmlformats.org/officeDocument/2006/relationships/hyperlink" Target="https://novazelenausporam.cz/bytove-domy/" TargetMode="External"/><Relationship Id="rId52" Type="http://schemas.openxmlformats.org/officeDocument/2006/relationships/hyperlink" Target="https://www.mpsv.cz/web/cz/narodni-plan-obnovy" TargetMode="External"/><Relationship Id="rId60" Type="http://schemas.openxmlformats.org/officeDocument/2006/relationships/table" Target="../tables/table2.xml"/><Relationship Id="rId4" Type="http://schemas.openxmlformats.org/officeDocument/2006/relationships/hyperlink" Target="http://visegradfund.org/grants/small-grants/" TargetMode="External"/><Relationship Id="rId9" Type="http://schemas.openxmlformats.org/officeDocument/2006/relationships/hyperlink" Target="https://www.narodniprogramzp.cz/nabidka-dotaci/detail-vyzvy/?id=99"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irop.mmr.cz/cs/vyzvy-2021-2027/vyzvy/39vyzvairop" TargetMode="External"/><Relationship Id="rId13" Type="http://schemas.openxmlformats.org/officeDocument/2006/relationships/hyperlink" Target="https://opd3.opd.cz/stranka/vyzva-07/" TargetMode="External"/><Relationship Id="rId18" Type="http://schemas.openxmlformats.org/officeDocument/2006/relationships/hyperlink" Target="https://opd3.opd.cz/stranka/harmonogram-vyzev-opd" TargetMode="External"/><Relationship Id="rId26" Type="http://schemas.openxmlformats.org/officeDocument/2006/relationships/table" Target="../tables/table5.xml"/><Relationship Id="rId3" Type="http://schemas.openxmlformats.org/officeDocument/2006/relationships/hyperlink" Target="https://irop.mmr.cz/cs/vyzvy-2021-2027/vyzvy/28vyzvairop" TargetMode="External"/><Relationship Id="rId21" Type="http://schemas.openxmlformats.org/officeDocument/2006/relationships/hyperlink" Target="https://www.sfdi.cz/poskytovani-prispevku/poskytovani-prispevku-zakladni-informace/" TargetMode="External"/><Relationship Id="rId7" Type="http://schemas.openxmlformats.org/officeDocument/2006/relationships/hyperlink" Target="https://irop.mmr.cz/cs/vyzvy-2021-2027/vyzvy/55vyzvairop" TargetMode="External"/><Relationship Id="rId12" Type="http://schemas.openxmlformats.org/officeDocument/2006/relationships/hyperlink" Target="https://opd3.opd.cz/stranka/vyzva-07/" TargetMode="External"/><Relationship Id="rId17" Type="http://schemas.openxmlformats.org/officeDocument/2006/relationships/hyperlink" Target="https://opd3.opd.cz/stranka/harmonogram-vyzev-opd" TargetMode="External"/><Relationship Id="rId25" Type="http://schemas.openxmlformats.org/officeDocument/2006/relationships/printerSettings" Target="../printerSettings/printerSettings3.bin"/><Relationship Id="rId2" Type="http://schemas.openxmlformats.org/officeDocument/2006/relationships/hyperlink" Target="https://www.narodniprogramzp.cz/nabidka-dotaci/detail-vyzvy/?id=108" TargetMode="External"/><Relationship Id="rId16" Type="http://schemas.openxmlformats.org/officeDocument/2006/relationships/hyperlink" Target="https://irop.mmr.cz/cs/vyzvy-2021-2027/vyzvy/67vyzvairop" TargetMode="External"/><Relationship Id="rId20" Type="http://schemas.openxmlformats.org/officeDocument/2006/relationships/hyperlink" Target="https://www.sfdi.cz/poskytovani-prispevku/poskytovani-prispevku-zakladni-informace/" TargetMode="External"/><Relationship Id="rId1" Type="http://schemas.openxmlformats.org/officeDocument/2006/relationships/hyperlink" Target="https://www.sfzp.cz/dotace-a-pujcky/modernizacni-fond/" TargetMode="External"/><Relationship Id="rId6" Type="http://schemas.openxmlformats.org/officeDocument/2006/relationships/hyperlink" Target="https://irop.mmr.cz/cs/vyzvy-2021-2027/vyzvy/53vyzvairop" TargetMode="External"/><Relationship Id="rId11" Type="http://schemas.openxmlformats.org/officeDocument/2006/relationships/hyperlink" Target="https://opd3.opd.cz/stranka/vyzva-09/" TargetMode="External"/><Relationship Id="rId24" Type="http://schemas.openxmlformats.org/officeDocument/2006/relationships/hyperlink" Target="https://www.mpsv.cz/web/cz/narodni-plan-obnovy" TargetMode="External"/><Relationship Id="rId5" Type="http://schemas.openxmlformats.org/officeDocument/2006/relationships/hyperlink" Target="https://irop.mmr.cz/cs/vyzvy-2021-2027/vyzvy/41vyzvairop" TargetMode="External"/><Relationship Id="rId15" Type="http://schemas.openxmlformats.org/officeDocument/2006/relationships/hyperlink" Target="https://opd3.opd.cz/stranka/vyzva-10/" TargetMode="External"/><Relationship Id="rId23" Type="http://schemas.openxmlformats.org/officeDocument/2006/relationships/hyperlink" Target="https://opd3.opd.cz/stranka/harmonogram-vyzev-opd" TargetMode="External"/><Relationship Id="rId28" Type="http://schemas.openxmlformats.org/officeDocument/2006/relationships/table" Target="../tables/table7.xml"/><Relationship Id="rId10" Type="http://schemas.openxmlformats.org/officeDocument/2006/relationships/hyperlink" Target="https://opd3.opd.cz/stranka/vyzva-09/" TargetMode="External"/><Relationship Id="rId19" Type="http://schemas.openxmlformats.org/officeDocument/2006/relationships/hyperlink" Target="https://www.sfdi.cz/poskytovani-prispevku/poskytovani-prispevku-zakladni-informace/" TargetMode="External"/><Relationship Id="rId4" Type="http://schemas.openxmlformats.org/officeDocument/2006/relationships/hyperlink" Target="https://irop.mmr.cz/cs/vyzvy-2021-2027/vyzvy/36vyzvairop" TargetMode="External"/><Relationship Id="rId9" Type="http://schemas.openxmlformats.org/officeDocument/2006/relationships/hyperlink" Target="https://irop.mmr.cz/cs/vyzvy-2021-2027/vyzvy/66vyzvairop" TargetMode="External"/><Relationship Id="rId14" Type="http://schemas.openxmlformats.org/officeDocument/2006/relationships/hyperlink" Target="https://opd3.opd.cz/stranka/vyzva-10/" TargetMode="External"/><Relationship Id="rId22" Type="http://schemas.openxmlformats.org/officeDocument/2006/relationships/hyperlink" Target="https://irop.mmr.cz/cs/vyzvy-2021-2027/vyzvy/69vyzvairop" TargetMode="External"/><Relationship Id="rId27" Type="http://schemas.openxmlformats.org/officeDocument/2006/relationships/table" Target="../tables/table6.xml"/></Relationships>
</file>

<file path=xl/worksheets/_rels/sheet5.xml.rels><?xml version="1.0" encoding="UTF-8" standalone="yes"?>
<Relationships xmlns="http://schemas.openxmlformats.org/package/2006/relationships"><Relationship Id="rId8" Type="http://schemas.openxmlformats.org/officeDocument/2006/relationships/hyperlink" Target="http://www.msmt.cz/sport-1/statni-podpora-sportu-programu-133-520-hlavni-smery-rozvoje" TargetMode="External"/><Relationship Id="rId13" Type="http://schemas.openxmlformats.org/officeDocument/2006/relationships/hyperlink" Target="https://www.mzp.cz/cz/narodni_plan_obnovy" TargetMode="External"/><Relationship Id="rId18" Type="http://schemas.openxmlformats.org/officeDocument/2006/relationships/hyperlink" Target="https://www.mpsv.cz/web/cz/vyzva-c.-31_22_045-budovani-kapacit-detskych-skupin-dle-zakona-c.-247/2014-sb.-o-poskytovani-sluzby-pece-o-dite-v-detske-skupine-a-o-zmene-souvisejicich-zakonu-verejny-sektor" TargetMode="External"/><Relationship Id="rId3" Type="http://schemas.openxmlformats.org/officeDocument/2006/relationships/hyperlink" Target="http://fb.cz/co-podporujeme/mladez-a-skoly/" TargetMode="External"/><Relationship Id="rId21" Type="http://schemas.openxmlformats.org/officeDocument/2006/relationships/table" Target="../tables/table8.xml"/><Relationship Id="rId7" Type="http://schemas.openxmlformats.org/officeDocument/2006/relationships/hyperlink" Target="http://visegradfund.org/grants/small-grants/" TargetMode="External"/><Relationship Id="rId12" Type="http://schemas.openxmlformats.org/officeDocument/2006/relationships/hyperlink" Target="http://www.edu.cz/" TargetMode="External"/><Relationship Id="rId17" Type="http://schemas.openxmlformats.org/officeDocument/2006/relationships/hyperlink" Target="https://irop.mmr.cz/cs/vyzvy-2021-2027/vyzvy/37vyzvairop" TargetMode="External"/><Relationship Id="rId2" Type="http://schemas.openxmlformats.org/officeDocument/2006/relationships/hyperlink" Target="http://www.nadacecez.cz/cs/vyhlasovana-grantova-rizeni/podpora-regionu.html" TargetMode="External"/><Relationship Id="rId16" Type="http://schemas.openxmlformats.org/officeDocument/2006/relationships/hyperlink" Target="https://www.msmt.cz/vzdelavani/zakladni-vzdelavani/aktualizace-investicniho-dotacniho-programu-s-nazvem-133-340?lang=1&amp;ref=m&amp;source=email" TargetMode="External"/><Relationship Id="rId20" Type="http://schemas.openxmlformats.org/officeDocument/2006/relationships/printerSettings" Target="../printerSettings/printerSettings4.bin"/><Relationship Id="rId1" Type="http://schemas.openxmlformats.org/officeDocument/2006/relationships/hyperlink" Target="http://www.nadacecez.cz/cs/vyhlasovana-grantova-rizeni/oranzove-hriste.html" TargetMode="External"/><Relationship Id="rId6" Type="http://schemas.openxmlformats.org/officeDocument/2006/relationships/hyperlink" Target="http://fb.cz/udalosti/zaciname" TargetMode="External"/><Relationship Id="rId11" Type="http://schemas.openxmlformats.org/officeDocument/2006/relationships/hyperlink" Target="https://www.edu.cz/msmt-posle-skolam-penize-na-digitalizaci/" TargetMode="External"/><Relationship Id="rId5" Type="http://schemas.openxmlformats.org/officeDocument/2006/relationships/hyperlink" Target="http://fb.cz/co-podporujeme/partnerstvi-obci-a-zajmovych-sdruzeni/" TargetMode="External"/><Relationship Id="rId15" Type="http://schemas.openxmlformats.org/officeDocument/2006/relationships/hyperlink" Target="https://www.msmt.cz/vzdelavani/zakladni-vzdelavani/aktualizace-investicniho-dotacniho-programu-s-nazvem-133-340?lang=1&amp;ref=m&amp;source=email" TargetMode="External"/><Relationship Id="rId23" Type="http://schemas.openxmlformats.org/officeDocument/2006/relationships/table" Target="../tables/table10.xml"/><Relationship Id="rId10" Type="http://schemas.openxmlformats.org/officeDocument/2006/relationships/hyperlink" Target="https://www.edu.cz/npo/komponenta-3-2-adaptace-kapacity-a-zamereni-skolnich-programu/" TargetMode="External"/><Relationship Id="rId19" Type="http://schemas.openxmlformats.org/officeDocument/2006/relationships/hyperlink" Target="https://www.esfcr.cz/prehled-vyzev-opz-plus/-/asset_publisher/SfUza2tXdZGm/content/vybudovani-detskych-skupin-1-?inheritRedirect=false" TargetMode="External"/><Relationship Id="rId4" Type="http://schemas.openxmlformats.org/officeDocument/2006/relationships/hyperlink" Target="http://fb.cz/co-podporujeme/publikace/" TargetMode="External"/><Relationship Id="rId9" Type="http://schemas.openxmlformats.org/officeDocument/2006/relationships/hyperlink" Target="https://www.edu.cz/npo/komponenta-3-2-adaptace-kapacity-a-zamereni-skolnich-programu/" TargetMode="External"/><Relationship Id="rId14" Type="http://schemas.openxmlformats.org/officeDocument/2006/relationships/hyperlink" Target="https://irop.mmr.cz/cs/vyzvy-2021-2027/vyzvy/20vyzvairop" TargetMode="External"/><Relationship Id="rId22" Type="http://schemas.openxmlformats.org/officeDocument/2006/relationships/table" Target="../tables/table9.xml"/></Relationships>
</file>

<file path=xl/worksheets/_rels/sheet6.xml.rels><?xml version="1.0" encoding="UTF-8" standalone="yes"?>
<Relationships xmlns="http://schemas.openxmlformats.org/package/2006/relationships"><Relationship Id="rId8" Type="http://schemas.openxmlformats.org/officeDocument/2006/relationships/hyperlink" Target="https://irop.mmr.cz/cs/vyzvy-2021-2027/vyzvy/26vyzvairop" TargetMode="External"/><Relationship Id="rId13" Type="http://schemas.openxmlformats.org/officeDocument/2006/relationships/hyperlink" Target="https://www.mmr.cz/cs/narodni-dotace" TargetMode="External"/><Relationship Id="rId18" Type="http://schemas.openxmlformats.org/officeDocument/2006/relationships/hyperlink" Target="https://irop.mmr.cz/cs/irop-2021-2027/dokumenty" TargetMode="External"/><Relationship Id="rId26" Type="http://schemas.openxmlformats.org/officeDocument/2006/relationships/hyperlink" Target="https://www.mpsv.cz/web/cz/narodni-plan-obnovy" TargetMode="External"/><Relationship Id="rId3" Type="http://schemas.openxmlformats.org/officeDocument/2006/relationships/hyperlink" Target="http://mmr.cz/cs/Stavebni-rad-a-bytova-politika/Bytova-politika/Programy-Dotace/Statni-pomoc-po-zivelni-nebo-jine-pohrome/Program-Podpora-bydleni-pri-zivelni-pohrome" TargetMode="External"/><Relationship Id="rId21" Type="http://schemas.openxmlformats.org/officeDocument/2006/relationships/hyperlink" Target="https://www.esfcr.cz/prehled-vyzev-opz-plus/-/asset_publisher/SfUza2tXdZGm/content/realizacni-faze-sireni?inheritRedirect=false" TargetMode="External"/><Relationship Id="rId7" Type="http://schemas.openxmlformats.org/officeDocument/2006/relationships/hyperlink" Target="https://irop.mmr.cz/cs/vyzvy-2021-2027/vyzvy/15vyzvairop" TargetMode="External"/><Relationship Id="rId12" Type="http://schemas.openxmlformats.org/officeDocument/2006/relationships/hyperlink" Target="https://www.esfcr.cz/prehled-vyzev-opz-plus/-/asset_publisher/SfUza2tXdZGm/content/transformace-pobytovych-socialnich-sluzeb?inheritRedirect=false" TargetMode="External"/><Relationship Id="rId17" Type="http://schemas.openxmlformats.org/officeDocument/2006/relationships/hyperlink" Target="https://irop.mmr.cz/cs/vyzvy-2021-2027/vyzvy/72vyzvairop" TargetMode="External"/><Relationship Id="rId25" Type="http://schemas.openxmlformats.org/officeDocument/2006/relationships/hyperlink" Target="https://irop.mmr.cz/cs/vyzvy-2021-2027/vyzvy/57vyzvairop" TargetMode="External"/><Relationship Id="rId2" Type="http://schemas.openxmlformats.org/officeDocument/2006/relationships/hyperlink" Target="http://fb.cz/co-podporujeme/socialni-projekty-a-podpora-mensin/" TargetMode="External"/><Relationship Id="rId16" Type="http://schemas.openxmlformats.org/officeDocument/2006/relationships/hyperlink" Target="https://www.esfcr.cz/harmonogram-vyzev-opz-plus" TargetMode="External"/><Relationship Id="rId20" Type="http://schemas.openxmlformats.org/officeDocument/2006/relationships/hyperlink" Target="https://www.esfcr.cz/prehled-vyzev-opz-plus/-/asset_publisher/SfUza2tXdZGm/content/podnikove-vzdelavani-2?inheritRedirect=false" TargetMode="External"/><Relationship Id="rId29" Type="http://schemas.openxmlformats.org/officeDocument/2006/relationships/table" Target="../tables/table12.xml"/><Relationship Id="rId1" Type="http://schemas.openxmlformats.org/officeDocument/2006/relationships/hyperlink" Target="http://www.nadacecez.cz/cs/vyhlasovana-grantova-rizeni/podpora-regionu.html" TargetMode="External"/><Relationship Id="rId6" Type="http://schemas.openxmlformats.org/officeDocument/2006/relationships/hyperlink" Target="https://www.esfcr.cz/prehled-vyzev-opz-plus/-/asset_publisher/SfUza2tXdZGm/content/diverzitni-a-flexibilni-pracovni-kultura-1-?inheritRedirect=false" TargetMode="External"/><Relationship Id="rId11" Type="http://schemas.openxmlformats.org/officeDocument/2006/relationships/hyperlink" Target="https://irop.mmr.cz/cs/vyzvy-2021-2027/vyzvy/38vyzvairop" TargetMode="External"/><Relationship Id="rId24" Type="http://schemas.openxmlformats.org/officeDocument/2006/relationships/hyperlink" Target="https://www.esfcr.cz/harmonogram-vyzev-opz-plus" TargetMode="External"/><Relationship Id="rId5" Type="http://schemas.openxmlformats.org/officeDocument/2006/relationships/hyperlink" Target="http://visegradfund.org/grants/small-grants/" TargetMode="External"/><Relationship Id="rId15" Type="http://schemas.openxmlformats.org/officeDocument/2006/relationships/hyperlink" Target="https://www.esfcr.cz/prehled-vyzev-opz-plus/-/asset_publisher/SfUza2tXdZGm/content/podpora-socialniho-bydleni-zejmena-osob-z-ukrajiny?inheritRedirect=false" TargetMode="External"/><Relationship Id="rId23" Type="http://schemas.openxmlformats.org/officeDocument/2006/relationships/hyperlink" Target="https://sfpi.cz/najemni-bydleni/" TargetMode="External"/><Relationship Id="rId28" Type="http://schemas.openxmlformats.org/officeDocument/2006/relationships/table" Target="../tables/table11.xml"/><Relationship Id="rId10" Type="http://schemas.openxmlformats.org/officeDocument/2006/relationships/hyperlink" Target="https://irop.mmr.cz/cs/vyzvy-2021-2027/vyzvy/30vyzvairop" TargetMode="External"/><Relationship Id="rId19" Type="http://schemas.openxmlformats.org/officeDocument/2006/relationships/hyperlink" Target="https://www.mpsv.cz/web/cz/vyzva-c.-31_22_043-zvysovani-kapacit-nepobytovych-komunitnich-socialnich-sluzeb" TargetMode="External"/><Relationship Id="rId4" Type="http://schemas.openxmlformats.org/officeDocument/2006/relationships/hyperlink" Target="http://visegradfund.org/grants/small-grants/" TargetMode="External"/><Relationship Id="rId9" Type="http://schemas.openxmlformats.org/officeDocument/2006/relationships/hyperlink" Target="https://www.mpsv.cz/web/cz/narodni-plan-obnovy" TargetMode="External"/><Relationship Id="rId14" Type="http://schemas.openxmlformats.org/officeDocument/2006/relationships/hyperlink" Target="https://irop.mmr.cz/cs/irop-2021-2027/planovane-vyzvy-irop-2021-2027" TargetMode="External"/><Relationship Id="rId22" Type="http://schemas.openxmlformats.org/officeDocument/2006/relationships/hyperlink" Target="https://www.esfcr.cz/prehled-vyzev-opz-plus/-/asset_publisher/SfUza2tXdZGm/content/realizacni-faze-vyvoje-reseni?inheritRedirect=false" TargetMode="External"/><Relationship Id="rId27" Type="http://schemas.openxmlformats.org/officeDocument/2006/relationships/printerSettings" Target="../printerSettings/printerSettings5.bin"/><Relationship Id="rId30" Type="http://schemas.openxmlformats.org/officeDocument/2006/relationships/table" Target="../tables/table13.xml"/></Relationships>
</file>

<file path=xl/worksheets/_rels/sheet7.xml.rels><?xml version="1.0" encoding="UTF-8" standalone="yes"?>
<Relationships xmlns="http://schemas.openxmlformats.org/package/2006/relationships"><Relationship Id="rId8" Type="http://schemas.openxmlformats.org/officeDocument/2006/relationships/hyperlink" Target="https://irop.mmr.cz/cs/vyzvy-2021-2027/vyzvy/50vyzvairop" TargetMode="External"/><Relationship Id="rId13" Type="http://schemas.openxmlformats.org/officeDocument/2006/relationships/hyperlink" Target="https://www.mkcr.cz/podpora-projektu-kreativniho-uceni-ii" TargetMode="External"/><Relationship Id="rId18" Type="http://schemas.openxmlformats.org/officeDocument/2006/relationships/table" Target="../tables/table16.xml"/><Relationship Id="rId3" Type="http://schemas.openxmlformats.org/officeDocument/2006/relationships/hyperlink" Target="http://fb.cz/co-podporujeme/obnova-pamatek/" TargetMode="External"/><Relationship Id="rId7" Type="http://schemas.openxmlformats.org/officeDocument/2006/relationships/hyperlink" Target="https://irop.mmr.cz/cs/vyzvy-2021-2027/vyzvy/16vyzvairop" TargetMode="External"/><Relationship Id="rId12" Type="http://schemas.openxmlformats.org/officeDocument/2006/relationships/hyperlink" Target="https://www.mkcr.cz/podpora-projektu-kreativniho-uceni-ii" TargetMode="External"/><Relationship Id="rId17" Type="http://schemas.openxmlformats.org/officeDocument/2006/relationships/table" Target="../tables/table15.xml"/><Relationship Id="rId2" Type="http://schemas.openxmlformats.org/officeDocument/2006/relationships/hyperlink" Target="http://fb.cz/co-podporujeme/publikace/" TargetMode="External"/><Relationship Id="rId16" Type="http://schemas.openxmlformats.org/officeDocument/2006/relationships/table" Target="../tables/table14.xml"/><Relationship Id="rId1" Type="http://schemas.openxmlformats.org/officeDocument/2006/relationships/hyperlink" Target="http://www.nadacecez.cz/cs/vyhlasovana-grantova-rizeni/podpora-regionu.html" TargetMode="External"/><Relationship Id="rId6" Type="http://schemas.openxmlformats.org/officeDocument/2006/relationships/hyperlink" Target="http://fb.cz/co-podporujeme/kultura/" TargetMode="External"/><Relationship Id="rId11" Type="http://schemas.openxmlformats.org/officeDocument/2006/relationships/hyperlink" Target="https://irop.mmr.cz/cs/irop-2021-2027/planovane-vyzvy-irop-2021-2027" TargetMode="External"/><Relationship Id="rId5" Type="http://schemas.openxmlformats.org/officeDocument/2006/relationships/hyperlink" Target="http://visegradfund.org/grants/small-grants/" TargetMode="External"/><Relationship Id="rId15" Type="http://schemas.openxmlformats.org/officeDocument/2006/relationships/printerSettings" Target="../printerSettings/printerSettings6.bin"/><Relationship Id="rId10" Type="http://schemas.openxmlformats.org/officeDocument/2006/relationships/hyperlink" Target="https://irop.mmr.cz/cs/irop-2021-2027/planovane-vyzvy-irop-2021-2027" TargetMode="External"/><Relationship Id="rId4" Type="http://schemas.openxmlformats.org/officeDocument/2006/relationships/hyperlink" Target="http://fb.cz/co-podporujeme/partnerstvi-obci-a-zajmovych-sdruzeni/" TargetMode="External"/><Relationship Id="rId9" Type="http://schemas.openxmlformats.org/officeDocument/2006/relationships/hyperlink" Target="https://www.mkcr.cz/narodni-plan-obnovy-2907.html" TargetMode="External"/><Relationship Id="rId14" Type="http://schemas.openxmlformats.org/officeDocument/2006/relationships/hyperlink" Target="https://www.mkcr.cz/narodni-plan-obnovy-cs-2907"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irop.mmr.cz/cs/irop-2021-2027/planovane-vyzvy-irop-2021-2027" TargetMode="External"/><Relationship Id="rId7" Type="http://schemas.openxmlformats.org/officeDocument/2006/relationships/table" Target="../tables/table19.xml"/><Relationship Id="rId2" Type="http://schemas.openxmlformats.org/officeDocument/2006/relationships/hyperlink" Target="https://irop.mmr.cz/cs/vyzvy-2021-2027/vyzvy/50vyzvairop" TargetMode="External"/><Relationship Id="rId1" Type="http://schemas.openxmlformats.org/officeDocument/2006/relationships/hyperlink" Target="http://visegradfund.org/grants/small-grants/" TargetMode="External"/><Relationship Id="rId6" Type="http://schemas.openxmlformats.org/officeDocument/2006/relationships/table" Target="../tables/table18.xml"/><Relationship Id="rId5" Type="http://schemas.openxmlformats.org/officeDocument/2006/relationships/table" Target="../tables/table17.xm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table" Target="../tables/table22.xml"/><Relationship Id="rId3" Type="http://schemas.openxmlformats.org/officeDocument/2006/relationships/hyperlink" Target="https://www.mpo.cz/cz/podnikani/dotace-a-podpora-podnikani/podpora-brownfieldu/program-regenerace-brownfieldu-pro-podnikatelske-vyuziti--266492/" TargetMode="External"/><Relationship Id="rId7" Type="http://schemas.openxmlformats.org/officeDocument/2006/relationships/table" Target="../tables/table21.xml"/><Relationship Id="rId2" Type="http://schemas.openxmlformats.org/officeDocument/2006/relationships/hyperlink" Target="https://www.mpo.cz/cz/rozcestnik/pro-media/tiskove-zpravy/inovativni-podnikatelske-parky-i-regeneraci-brownfiedu-podpori-v-novem-programu-mpo--255647/" TargetMode="External"/><Relationship Id="rId1" Type="http://schemas.openxmlformats.org/officeDocument/2006/relationships/hyperlink" Target="http://visegradfund.org/grants/small-grants/" TargetMode="External"/><Relationship Id="rId6" Type="http://schemas.openxmlformats.org/officeDocument/2006/relationships/table" Target="../tables/table20.xml"/><Relationship Id="rId5" Type="http://schemas.openxmlformats.org/officeDocument/2006/relationships/printerSettings" Target="../printerSettings/printerSettings8.bin"/><Relationship Id="rId4" Type="http://schemas.openxmlformats.org/officeDocument/2006/relationships/hyperlink" Target="https://www.mpo.cz/cz/podnikani/dotace-a-podpora-podnikani/podpora-brownfieldu/narodni-plan-obnovy---program-regenerace-brownfieldu-pro-podnikatelske-vyuziti--26814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D29"/>
  <sheetViews>
    <sheetView tabSelected="1" view="pageLayout" zoomScaleNormal="100" workbookViewId="0">
      <selection sqref="A1:B1"/>
    </sheetView>
  </sheetViews>
  <sheetFormatPr defaultRowHeight="15"/>
  <cols>
    <col min="1" max="1" width="7.42578125" customWidth="1"/>
    <col min="2" max="2" width="79.140625" customWidth="1"/>
  </cols>
  <sheetData>
    <row r="1" spans="1:4" ht="21">
      <c r="A1" s="563" t="s">
        <v>28</v>
      </c>
      <c r="B1" s="563"/>
      <c r="C1" s="26"/>
      <c r="D1" s="26"/>
    </row>
    <row r="2" spans="1:4">
      <c r="B2" s="343"/>
    </row>
    <row r="3" spans="1:4">
      <c r="A3">
        <v>1</v>
      </c>
      <c r="B3" s="386" t="s">
        <v>27</v>
      </c>
    </row>
    <row r="4" spans="1:4">
      <c r="A4">
        <v>2</v>
      </c>
      <c r="B4" s="386" t="s">
        <v>11</v>
      </c>
    </row>
    <row r="5" spans="1:4">
      <c r="A5">
        <v>3</v>
      </c>
      <c r="B5" s="386" t="s">
        <v>29</v>
      </c>
    </row>
    <row r="6" spans="1:4">
      <c r="A6">
        <v>4</v>
      </c>
      <c r="B6" s="386" t="s">
        <v>98</v>
      </c>
    </row>
    <row r="7" spans="1:4">
      <c r="A7">
        <v>5</v>
      </c>
      <c r="B7" s="386" t="s">
        <v>10</v>
      </c>
    </row>
    <row r="8" spans="1:4">
      <c r="A8">
        <v>6</v>
      </c>
      <c r="B8" s="386" t="s">
        <v>9</v>
      </c>
    </row>
    <row r="9" spans="1:4">
      <c r="A9">
        <v>7</v>
      </c>
      <c r="B9" s="386" t="s">
        <v>55</v>
      </c>
    </row>
    <row r="10" spans="1:4">
      <c r="A10">
        <v>8</v>
      </c>
      <c r="B10" s="386" t="s">
        <v>2205</v>
      </c>
    </row>
    <row r="11" spans="1:4">
      <c r="A11">
        <v>9</v>
      </c>
      <c r="B11" s="386" t="s">
        <v>23</v>
      </c>
    </row>
    <row r="12" spans="1:4">
      <c r="A12">
        <v>10</v>
      </c>
      <c r="B12" s="386" t="s">
        <v>26</v>
      </c>
    </row>
    <row r="13" spans="1:4">
      <c r="A13">
        <v>11</v>
      </c>
      <c r="B13" s="386" t="s">
        <v>8</v>
      </c>
    </row>
    <row r="14" spans="1:4">
      <c r="A14">
        <v>12</v>
      </c>
      <c r="B14" s="386" t="s">
        <v>410</v>
      </c>
    </row>
    <row r="15" spans="1:4">
      <c r="A15">
        <v>13</v>
      </c>
      <c r="B15" s="386" t="s">
        <v>411</v>
      </c>
    </row>
    <row r="16" spans="1:4">
      <c r="A16">
        <v>14</v>
      </c>
      <c r="B16" s="386" t="s">
        <v>408</v>
      </c>
    </row>
    <row r="17" spans="1:2">
      <c r="A17">
        <v>15</v>
      </c>
      <c r="B17" s="386" t="s">
        <v>992</v>
      </c>
    </row>
    <row r="18" spans="1:2">
      <c r="A18">
        <v>16</v>
      </c>
      <c r="B18" s="386" t="s">
        <v>991</v>
      </c>
    </row>
    <row r="19" spans="1:2">
      <c r="A19">
        <v>17</v>
      </c>
      <c r="B19" s="386" t="s">
        <v>990</v>
      </c>
    </row>
    <row r="20" spans="1:2">
      <c r="A20">
        <v>18</v>
      </c>
      <c r="B20" s="386" t="s">
        <v>993</v>
      </c>
    </row>
    <row r="21" spans="1:2">
      <c r="A21">
        <v>19</v>
      </c>
      <c r="B21" s="386" t="s">
        <v>989</v>
      </c>
    </row>
    <row r="22" spans="1:2">
      <c r="A22">
        <v>20</v>
      </c>
      <c r="B22" s="386" t="s">
        <v>409</v>
      </c>
    </row>
    <row r="23" spans="1:2">
      <c r="A23">
        <v>21</v>
      </c>
      <c r="B23" s="386" t="s">
        <v>2179</v>
      </c>
    </row>
    <row r="24" spans="1:2">
      <c r="A24">
        <v>22</v>
      </c>
      <c r="B24" s="386" t="s">
        <v>244</v>
      </c>
    </row>
    <row r="25" spans="1:2">
      <c r="A25">
        <v>23</v>
      </c>
      <c r="B25" s="386" t="s">
        <v>1747</v>
      </c>
    </row>
    <row r="26" spans="1:2">
      <c r="A26">
        <v>24</v>
      </c>
      <c r="B26" s="386" t="s">
        <v>2626</v>
      </c>
    </row>
    <row r="27" spans="1:2">
      <c r="B27" s="387"/>
    </row>
    <row r="28" spans="1:2">
      <c r="B28" s="387"/>
    </row>
    <row r="29" spans="1:2">
      <c r="B29" s="54"/>
    </row>
  </sheetData>
  <mergeCells count="1">
    <mergeCell ref="A1:B1"/>
  </mergeCells>
  <hyperlinks>
    <hyperlink ref="B3" location="'Životní prostředí'!A1" display="Životní prostředí (vodohospodářská infrastruktura, odpady, energetické úspory, zeleň)" xr:uid="{2D3EADCF-083C-42E2-95A5-41927330D0C9}"/>
    <hyperlink ref="B4" location="Doprava!A1" display="Doprava" xr:uid="{20FE785B-0B6E-4988-9A92-ED3BFF7B0679}"/>
    <hyperlink ref="B5" location="'Školství a sport'!A1" display="Školství, vzdělávání a sport" xr:uid="{674224FA-2019-43B2-8520-981471C0EA8B}"/>
    <hyperlink ref="B6" location="'Sociální oblast'!A1" display="Sociální oblast, zaměstnanost, bydlení" xr:uid="{14EEF9FB-3C46-4C97-A491-0E538E8636F7}"/>
    <hyperlink ref="B7" location="Kultura!A1" display="Kultura" xr:uid="{4B817E96-12FF-4D7C-9D73-143311ACEA8F}"/>
    <hyperlink ref="B8" location="'Cestovní ruch'!A1" display="Cestovní ruch" xr:uid="{CB4910CD-5A12-49A2-815D-41EC87991AAC}"/>
    <hyperlink ref="B9" location="'Podpora podnikání'!A1" display="Podpora podnikání, inovace, konkurenceschopnost" xr:uid="{ACA5F84E-60F4-4607-AD35-A74FC2B8892A}"/>
    <hyperlink ref="B10" location="'Veřejná správa'!A1" display="Veřejná správa, územní rozvoj, řízení rizik, bezpečnost" xr:uid="{F9A8AE5C-1F61-4BB8-BD95-51A93AF49C16}"/>
    <hyperlink ref="B11" location="'Přeshraniční spolupráce'!A1" display="Přeshraniční spolupráce" xr:uid="{435BB9B0-62A9-4F2D-ABD0-86DC76ADFDAC}"/>
    <hyperlink ref="B12" location="'Nadnárodní spolupráce'!A1" display="Nadnárodní spolupráce" xr:uid="{2793A91E-2191-48B4-9117-54880370618A}"/>
    <hyperlink ref="B13" location="Ostatní!A1" display="Ostatní" xr:uid="{DB28CD0B-D26E-43F3-B686-4DA3907B2D59}"/>
    <hyperlink ref="B16" location="'IROP 2021-27'!A1" display="IROP 2021-27" xr:uid="{850B91CE-E170-47C0-8C50-004536EF8FAB}"/>
    <hyperlink ref="B22" location="NPO!A1" display="Národní plán obnovy" xr:uid="{0E11959C-15A7-4A4E-840E-3B5DF6933925}"/>
    <hyperlink ref="B14" location="'2021-2027'!A1" display="Programové období 2021-27" xr:uid="{6C239AB6-B65E-4D4D-A43D-86FACB266913}"/>
    <hyperlink ref="B15" location="'ITI 2021-27'!A1" display="Integrované projekty ITI 2021-27" xr:uid="{FA76342F-57D2-450F-B145-B0894252228C}"/>
    <hyperlink ref="B24" location="'Modernizační fond'!A1" display="Modernizační fond" xr:uid="{30035EFD-E3AA-4FDF-B0F0-A68C822F27DD}"/>
    <hyperlink ref="B17" location="'OPZ+ 2021-27'!A1" display="OPZ Plus 2021-27" xr:uid="{ACA4F728-B10B-4080-9817-C165BEA5C33B}"/>
    <hyperlink ref="B18" location="'OPŽP 2021-27'!A1" display="OPŽP 2021-27" xr:uid="{4EC5529F-06BD-4A42-9B86-082CC4C9C7AF}"/>
    <hyperlink ref="B20" location="'OP TAK 2021-27'!A1" display="OP TAK 2021-27" xr:uid="{282C6BB4-7E08-427F-9A25-0193945FC229}"/>
    <hyperlink ref="B21" location="'OPD 2021-27'!A1" display="OP Doprava 2021-27" xr:uid="{10887A4B-D759-4882-B809-06BFC961BDA6}"/>
    <hyperlink ref="B19" location="'OP JAK 2021-27'!A1" display="OP Jan Amos Komenský (OP JAK) 2021-27" xr:uid="{6C590FE2-C451-4D97-834F-CF55967B20FD}"/>
    <hyperlink ref="B25" location="'Mapa regionální podpory'!A1" display="Mapa regionální podpory 2022-27" xr:uid="{69650622-0072-4064-AC19-40121BE204EC}"/>
    <hyperlink ref="B23" location="'NPO - výzvy'!A1" display="NPO - harmonogram výzev" xr:uid="{F50084F2-78DB-4CE7-8EE1-63FE84CC7A65}"/>
    <hyperlink ref="B26" location="'Harmonogram výzev IROP 2023'!A1" display="Přehled plánovaných výzev IROP v roce 2022" xr:uid="{DE60DF51-3A54-4527-AB42-2FA44C864782}"/>
  </hyperlinks>
  <pageMargins left="0.7" right="0.7" top="0.78740157499999996" bottom="0.78740157499999996" header="0.3" footer="0.3"/>
  <pageSetup paperSize="9" orientation="portrait" r:id="rId1"/>
  <headerFooter>
    <oddHeader>&amp;R&amp;D</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tabColor rgb="FFCC3300"/>
    <pageSetUpPr fitToPage="1"/>
  </sheetPr>
  <dimension ref="A1:I35"/>
  <sheetViews>
    <sheetView view="pageLayout" zoomScaleNormal="100" workbookViewId="0">
      <selection activeCell="F4" sqref="F4"/>
    </sheetView>
  </sheetViews>
  <sheetFormatPr defaultColWidth="9.140625" defaultRowHeight="15"/>
  <cols>
    <col min="1" max="1" width="9.85546875" style="1" customWidth="1"/>
    <col min="2" max="2" width="11.85546875" style="1" customWidth="1"/>
    <col min="3" max="3" width="21.140625" style="1" customWidth="1"/>
    <col min="4" max="4" width="19" style="1" customWidth="1"/>
    <col min="5" max="5" width="48.85546875" style="1" customWidth="1"/>
    <col min="6" max="6" width="23.7109375" style="13" customWidth="1"/>
    <col min="7" max="7" width="23.42578125" style="1" customWidth="1"/>
    <col min="8" max="8" width="21.28515625" style="1" customWidth="1"/>
    <col min="9" max="9" width="37" style="1" customWidth="1"/>
    <col min="10" max="16384" width="9.140625" style="1"/>
  </cols>
  <sheetData>
    <row r="1" spans="1:9" ht="21" customHeight="1">
      <c r="A1" s="566" t="s">
        <v>2205</v>
      </c>
      <c r="B1" s="566"/>
      <c r="C1" s="566"/>
      <c r="D1" s="566"/>
      <c r="E1" s="566"/>
      <c r="F1" s="566"/>
      <c r="G1" s="566"/>
      <c r="H1" s="566"/>
    </row>
    <row r="2" spans="1:9" ht="18.75" customHeight="1">
      <c r="B2" s="565"/>
      <c r="C2" s="565"/>
      <c r="E2" s="1" t="s">
        <v>100</v>
      </c>
      <c r="I2" s="110" t="s">
        <v>994</v>
      </c>
    </row>
    <row r="3" spans="1:9" ht="18.75" customHeight="1">
      <c r="A3" s="564" t="s">
        <v>96</v>
      </c>
      <c r="B3" s="564"/>
      <c r="C3" s="564"/>
    </row>
    <row r="4" spans="1:9" ht="18.75" customHeight="1">
      <c r="A4" s="568" t="str">
        <f>'Životní prostředí'!A4:C4</f>
        <v>(od 24. 4. 2023 do 22. 5. 2023)</v>
      </c>
      <c r="B4" s="568"/>
      <c r="C4" s="568"/>
    </row>
    <row r="5" spans="1:9" ht="18.75" customHeight="1">
      <c r="B5" s="27"/>
      <c r="C5" s="27"/>
    </row>
    <row r="6" spans="1:9" s="18" customFormat="1" ht="45">
      <c r="A6" s="18" t="s">
        <v>0</v>
      </c>
      <c r="B6" s="18" t="s">
        <v>1</v>
      </c>
      <c r="C6" s="18" t="s">
        <v>2</v>
      </c>
      <c r="D6" s="18" t="s">
        <v>3</v>
      </c>
      <c r="E6" s="18" t="s">
        <v>4</v>
      </c>
      <c r="F6" s="16" t="s">
        <v>95</v>
      </c>
      <c r="G6" s="18" t="s">
        <v>92</v>
      </c>
      <c r="H6" s="18" t="s">
        <v>5</v>
      </c>
      <c r="I6" s="18" t="s">
        <v>6</v>
      </c>
    </row>
    <row r="7" spans="1:9" s="16" customFormat="1" ht="345">
      <c r="A7" s="43" t="s">
        <v>39</v>
      </c>
      <c r="B7" s="49"/>
      <c r="C7" s="43" t="s">
        <v>3277</v>
      </c>
      <c r="D7" s="5" t="s">
        <v>3278</v>
      </c>
      <c r="E7" s="43" t="s">
        <v>3279</v>
      </c>
      <c r="F7" s="89">
        <v>45077</v>
      </c>
      <c r="G7" s="88"/>
      <c r="H7" s="94">
        <v>45291</v>
      </c>
      <c r="I7" s="52" t="s">
        <v>3280</v>
      </c>
    </row>
    <row r="8" spans="1:9" s="19" customFormat="1">
      <c r="A8" s="3"/>
      <c r="B8" s="29"/>
      <c r="C8" s="48"/>
      <c r="D8" s="5"/>
      <c r="E8" s="353"/>
      <c r="F8" s="89"/>
      <c r="G8" s="352"/>
      <c r="H8" s="352"/>
      <c r="I8" s="52"/>
    </row>
    <row r="9" spans="1:9" s="19" customFormat="1">
      <c r="A9" s="3"/>
      <c r="B9" s="29"/>
      <c r="C9" s="48"/>
      <c r="D9" s="5"/>
      <c r="E9" s="353"/>
      <c r="F9" s="89"/>
      <c r="G9" s="352"/>
      <c r="H9" s="352"/>
      <c r="I9" s="52"/>
    </row>
    <row r="10" spans="1:9" ht="21">
      <c r="A10" s="566" t="s">
        <v>62</v>
      </c>
      <c r="B10" s="566"/>
      <c r="C10" s="566"/>
      <c r="D10" s="566"/>
      <c r="E10" s="2"/>
    </row>
    <row r="12" spans="1:9" s="104" customFormat="1" ht="45">
      <c r="A12" s="16" t="s">
        <v>0</v>
      </c>
      <c r="B12" s="16" t="s">
        <v>1</v>
      </c>
      <c r="C12" s="16" t="s">
        <v>2</v>
      </c>
      <c r="D12" s="16" t="s">
        <v>3</v>
      </c>
      <c r="E12" s="16" t="s">
        <v>4</v>
      </c>
      <c r="F12" s="16" t="s">
        <v>95</v>
      </c>
      <c r="G12" s="18" t="s">
        <v>92</v>
      </c>
      <c r="H12" s="16" t="s">
        <v>5</v>
      </c>
      <c r="I12" s="16" t="s">
        <v>6</v>
      </c>
    </row>
    <row r="13" spans="1:9" s="16" customFormat="1" ht="345">
      <c r="A13" s="43" t="s">
        <v>39</v>
      </c>
      <c r="B13" s="49"/>
      <c r="C13" s="43" t="s">
        <v>3277</v>
      </c>
      <c r="D13" s="5" t="s">
        <v>3278</v>
      </c>
      <c r="E13" s="43" t="s">
        <v>3279</v>
      </c>
      <c r="F13" s="89">
        <v>45077</v>
      </c>
      <c r="G13" s="88"/>
      <c r="H13" s="94">
        <v>45291</v>
      </c>
      <c r="I13" s="52" t="s">
        <v>3280</v>
      </c>
    </row>
    <row r="14" spans="1:9" s="16" customFormat="1" ht="405">
      <c r="A14" s="3" t="s">
        <v>18</v>
      </c>
      <c r="B14" s="29" t="s">
        <v>2499</v>
      </c>
      <c r="C14" s="48" t="s">
        <v>2500</v>
      </c>
      <c r="D14" s="5" t="s">
        <v>2501</v>
      </c>
      <c r="E14" s="3" t="s">
        <v>2503</v>
      </c>
      <c r="F14" s="373">
        <v>45169</v>
      </c>
      <c r="G14" s="352" t="s">
        <v>30</v>
      </c>
      <c r="H14" s="352">
        <v>46022</v>
      </c>
      <c r="I14" s="52" t="s">
        <v>2502</v>
      </c>
    </row>
    <row r="15" spans="1:9" s="16" customFormat="1" ht="409.5">
      <c r="A15" s="3" t="s">
        <v>18</v>
      </c>
      <c r="B15" s="29" t="s">
        <v>2429</v>
      </c>
      <c r="C15" s="3" t="s">
        <v>2496</v>
      </c>
      <c r="D15" s="5" t="s">
        <v>2497</v>
      </c>
      <c r="E15" s="43" t="s">
        <v>2504</v>
      </c>
      <c r="F15" s="350">
        <v>45169</v>
      </c>
      <c r="G15" s="352" t="s">
        <v>30</v>
      </c>
      <c r="H15" s="352">
        <v>46568</v>
      </c>
      <c r="I15" s="52" t="s">
        <v>2498</v>
      </c>
    </row>
    <row r="16" spans="1:9" s="16" customFormat="1" ht="150">
      <c r="A16" s="3" t="s">
        <v>50</v>
      </c>
      <c r="B16" s="3">
        <v>3</v>
      </c>
      <c r="C16" s="3" t="s">
        <v>51</v>
      </c>
      <c r="D16" s="5" t="s">
        <v>53</v>
      </c>
      <c r="E16" s="3" t="s">
        <v>56</v>
      </c>
      <c r="F16" s="74">
        <v>45199</v>
      </c>
      <c r="G16" s="77" t="s">
        <v>52</v>
      </c>
      <c r="H16" s="4">
        <v>45291</v>
      </c>
      <c r="I16" s="3" t="s">
        <v>91</v>
      </c>
    </row>
    <row r="17" spans="1:9" s="16" customFormat="1" ht="60">
      <c r="A17" s="3" t="s">
        <v>18</v>
      </c>
      <c r="B17" s="29" t="s">
        <v>3155</v>
      </c>
      <c r="C17" s="48" t="s">
        <v>3154</v>
      </c>
      <c r="D17" s="5" t="s">
        <v>3156</v>
      </c>
      <c r="E17" s="353" t="s">
        <v>3157</v>
      </c>
      <c r="F17" s="373">
        <v>46010</v>
      </c>
      <c r="G17" s="352" t="s">
        <v>30</v>
      </c>
      <c r="H17" s="352">
        <v>46752</v>
      </c>
      <c r="I17" s="52" t="s">
        <v>3158</v>
      </c>
    </row>
    <row r="18" spans="1:9" s="16" customFormat="1" ht="180">
      <c r="A18" s="43" t="s">
        <v>213</v>
      </c>
      <c r="B18" s="49"/>
      <c r="C18" s="43" t="s">
        <v>1924</v>
      </c>
      <c r="D18" s="5" t="s">
        <v>1926</v>
      </c>
      <c r="E18" s="43" t="s">
        <v>1925</v>
      </c>
      <c r="F18" s="307">
        <v>46022</v>
      </c>
      <c r="G18" s="94"/>
      <c r="H18" s="94"/>
      <c r="I18" s="52">
        <v>0.7</v>
      </c>
    </row>
    <row r="19" spans="1:9" s="16" customFormat="1" ht="409.5">
      <c r="A19" s="3" t="s">
        <v>2524</v>
      </c>
      <c r="B19" s="29" t="s">
        <v>2523</v>
      </c>
      <c r="C19" s="48" t="s">
        <v>2522</v>
      </c>
      <c r="D19" s="5" t="s">
        <v>2525</v>
      </c>
      <c r="E19" s="353" t="s">
        <v>2526</v>
      </c>
      <c r="F19" s="373">
        <v>46752</v>
      </c>
      <c r="G19" s="352" t="s">
        <v>30</v>
      </c>
      <c r="H19" s="352">
        <v>47299</v>
      </c>
      <c r="I19" s="52" t="s">
        <v>2527</v>
      </c>
    </row>
    <row r="20" spans="1:9" s="19" customFormat="1" ht="165">
      <c r="A20" s="3" t="s">
        <v>39</v>
      </c>
      <c r="B20" s="3"/>
      <c r="C20" s="3" t="s">
        <v>2101</v>
      </c>
      <c r="D20" s="5" t="s">
        <v>2100</v>
      </c>
      <c r="E20" s="3" t="s">
        <v>198</v>
      </c>
      <c r="F20" s="39" t="s">
        <v>199</v>
      </c>
      <c r="G20" s="77"/>
      <c r="H20" s="4"/>
      <c r="I20" s="40" t="s">
        <v>2102</v>
      </c>
    </row>
    <row r="21" spans="1:9" s="16" customFormat="1" ht="165">
      <c r="A21" s="3" t="s">
        <v>64</v>
      </c>
      <c r="B21" s="3"/>
      <c r="C21" s="3" t="s">
        <v>85</v>
      </c>
      <c r="D21" s="5" t="s">
        <v>86</v>
      </c>
      <c r="E21" s="3" t="s">
        <v>84</v>
      </c>
      <c r="F21" s="74" t="s">
        <v>68</v>
      </c>
      <c r="G21" s="4"/>
      <c r="H21" s="4"/>
      <c r="I21" s="3" t="s">
        <v>73</v>
      </c>
    </row>
    <row r="22" spans="1:9" s="16" customFormat="1" ht="240">
      <c r="A22" s="3" t="s">
        <v>188</v>
      </c>
      <c r="B22" s="3"/>
      <c r="C22" s="3" t="s">
        <v>190</v>
      </c>
      <c r="D22" s="5" t="s">
        <v>195</v>
      </c>
      <c r="E22" s="3" t="s">
        <v>192</v>
      </c>
      <c r="F22" s="74" t="s">
        <v>2091</v>
      </c>
      <c r="G22" s="77" t="s">
        <v>186</v>
      </c>
      <c r="H22" s="4"/>
      <c r="I22" s="25">
        <v>1</v>
      </c>
    </row>
    <row r="23" spans="1:9" s="16" customFormat="1">
      <c r="A23" s="43"/>
      <c r="B23" s="49"/>
      <c r="C23" s="43"/>
      <c r="D23" s="5"/>
      <c r="E23" s="43"/>
      <c r="F23" s="89"/>
      <c r="G23" s="88"/>
      <c r="H23" s="94"/>
      <c r="I23" s="52"/>
    </row>
    <row r="24" spans="1:9" s="104" customFormat="1" ht="21">
      <c r="A24" s="567" t="s">
        <v>12</v>
      </c>
      <c r="B24" s="567"/>
      <c r="C24" s="567"/>
      <c r="D24" s="1"/>
      <c r="E24" s="1"/>
      <c r="F24" s="13"/>
      <c r="G24" s="1"/>
      <c r="H24" s="1"/>
      <c r="I24" s="1"/>
    </row>
    <row r="25" spans="1:9" s="104" customFormat="1" ht="15.75" thickBot="1">
      <c r="A25" s="1"/>
      <c r="B25" s="1"/>
      <c r="C25" s="1"/>
      <c r="D25" s="1"/>
      <c r="E25" s="1"/>
      <c r="F25" s="13"/>
      <c r="G25" s="1"/>
      <c r="H25" s="1"/>
      <c r="I25" s="1"/>
    </row>
    <row r="26" spans="1:9" ht="15.75" thickTop="1">
      <c r="A26" s="28" t="s">
        <v>0</v>
      </c>
      <c r="B26" s="28" t="s">
        <v>13</v>
      </c>
      <c r="C26" s="28" t="s">
        <v>2</v>
      </c>
      <c r="D26" s="28" t="s">
        <v>3</v>
      </c>
      <c r="E26" s="28" t="s">
        <v>14</v>
      </c>
      <c r="F26" s="28" t="s">
        <v>15</v>
      </c>
      <c r="G26" s="28" t="s">
        <v>16</v>
      </c>
      <c r="H26" s="30" t="s">
        <v>99</v>
      </c>
      <c r="I26" s="16"/>
    </row>
    <row r="27" spans="1:9">
      <c r="A27" s="3" t="s">
        <v>336</v>
      </c>
      <c r="B27" s="3"/>
      <c r="C27" s="3"/>
      <c r="D27" s="3"/>
      <c r="E27" s="3" t="s">
        <v>337</v>
      </c>
      <c r="F27" s="103">
        <v>44440</v>
      </c>
      <c r="G27" s="3" t="s">
        <v>338</v>
      </c>
      <c r="H27" s="73"/>
      <c r="I27" s="81"/>
    </row>
    <row r="28" spans="1:9" ht="135">
      <c r="A28" s="31" t="s">
        <v>18</v>
      </c>
      <c r="B28" s="79">
        <v>46</v>
      </c>
      <c r="C28" s="79" t="s">
        <v>2334</v>
      </c>
      <c r="D28" s="306" t="s">
        <v>2596</v>
      </c>
      <c r="E28" s="31" t="s">
        <v>2335</v>
      </c>
      <c r="F28" s="359">
        <v>45078</v>
      </c>
      <c r="G28" s="360"/>
      <c r="H28" s="42"/>
    </row>
    <row r="29" spans="1:9" ht="135">
      <c r="A29" s="44" t="s">
        <v>18</v>
      </c>
      <c r="B29" s="79">
        <v>47</v>
      </c>
      <c r="C29" s="79" t="s">
        <v>2336</v>
      </c>
      <c r="D29" s="45" t="s">
        <v>2596</v>
      </c>
      <c r="E29" s="44" t="s">
        <v>2335</v>
      </c>
      <c r="F29" s="359">
        <v>45078</v>
      </c>
      <c r="G29" s="360"/>
      <c r="H29" s="42"/>
      <c r="I29" s="104"/>
    </row>
    <row r="30" spans="1:9" ht="90">
      <c r="A30" s="309" t="s">
        <v>1674</v>
      </c>
      <c r="B30" s="3"/>
      <c r="C30" s="3" t="s">
        <v>2196</v>
      </c>
      <c r="D30" s="310" t="s">
        <v>2197</v>
      </c>
      <c r="E30" s="309" t="s">
        <v>2198</v>
      </c>
      <c r="F30" s="74"/>
      <c r="G30" s="3"/>
      <c r="H30" s="73"/>
    </row>
    <row r="31" spans="1:9" ht="120">
      <c r="A31" s="31" t="s">
        <v>336</v>
      </c>
      <c r="B31" s="32"/>
      <c r="C31" s="79" t="s">
        <v>1886</v>
      </c>
      <c r="D31" s="306" t="s">
        <v>1890</v>
      </c>
      <c r="E31" s="31" t="s">
        <v>1888</v>
      </c>
      <c r="F31" s="41" t="s">
        <v>1887</v>
      </c>
      <c r="G31" s="79" t="s">
        <v>1889</v>
      </c>
      <c r="H31" s="42"/>
    </row>
    <row r="32" spans="1:9" ht="120">
      <c r="A32" s="31" t="s">
        <v>2483</v>
      </c>
      <c r="B32" s="79"/>
      <c r="C32" s="79" t="s">
        <v>2484</v>
      </c>
      <c r="D32" s="306" t="s">
        <v>2485</v>
      </c>
      <c r="E32" s="31" t="s">
        <v>2486</v>
      </c>
      <c r="F32" s="41" t="s">
        <v>2467</v>
      </c>
      <c r="G32" s="79"/>
      <c r="H32" s="42"/>
    </row>
    <row r="33" spans="1:9" ht="165">
      <c r="A33" s="309" t="s">
        <v>2487</v>
      </c>
      <c r="B33" s="3"/>
      <c r="C33" s="3" t="s">
        <v>2489</v>
      </c>
      <c r="D33" s="310" t="s">
        <v>2488</v>
      </c>
      <c r="E33" s="309" t="s">
        <v>2490</v>
      </c>
      <c r="F33" s="74"/>
      <c r="G33" s="4"/>
      <c r="H33" s="34"/>
    </row>
    <row r="34" spans="1:9" ht="180">
      <c r="A34" s="7" t="s">
        <v>336</v>
      </c>
      <c r="B34" s="3"/>
      <c r="C34" s="3" t="s">
        <v>1894</v>
      </c>
      <c r="D34" s="45" t="s">
        <v>1891</v>
      </c>
      <c r="E34" s="7" t="s">
        <v>1895</v>
      </c>
      <c r="F34" s="103"/>
      <c r="G34" s="4">
        <v>44910</v>
      </c>
      <c r="H34" s="34"/>
      <c r="I34" s="104"/>
    </row>
    <row r="35" spans="1:9" ht="45">
      <c r="A35" s="31" t="s">
        <v>255</v>
      </c>
      <c r="B35" s="79"/>
      <c r="C35" s="79" t="s">
        <v>2583</v>
      </c>
      <c r="D35" s="306" t="s">
        <v>2582</v>
      </c>
      <c r="E35" s="31" t="s">
        <v>2586</v>
      </c>
      <c r="F35" s="41"/>
      <c r="G35" s="79" t="s">
        <v>2465</v>
      </c>
      <c r="H35" s="42"/>
    </row>
  </sheetData>
  <protectedRanges>
    <protectedRange password="CFD5" sqref="A27:H27" name="Oblast1" securityDescriptor="O:WDG:WDD:(A;;CC;;;S-1-5-21-10432418-1290472991-196506527-86673)"/>
    <protectedRange password="CFD5" sqref="J12:XFD12" name="Oblast1_2" securityDescriptor="O:WDG:WDD:(A;;CC;;;S-1-5-21-10432418-1290472991-196506527-86673)"/>
    <protectedRange password="CFD5" sqref="J24:XFD24" name="Oblast1_5" securityDescriptor="O:WDG:WDD:(A;;CC;;;S-1-5-21-10432418-1290472991-196506527-86673)"/>
    <protectedRange password="CFD5" sqref="A29:I29 J25:XFD25" name="Oblast1_8" securityDescriptor="O:WDG:WDD:(A;;CC;;;S-1-5-21-10432418-1290472991-196506527-86673)"/>
    <protectedRange password="CFD5" sqref="J13:XFD13" name="Oblast1_1" securityDescriptor="O:WDG:WDD:(A;;CC;;;S-1-5-21-10432418-1290472991-196506527-86673)"/>
    <protectedRange password="CFD5" sqref="A35:H35" name="Oblast1_3" securityDescriptor="O:WDG:WDD:(A;;CC;;;S-1-5-21-10432418-1290472991-196506527-86673)"/>
    <protectedRange password="CFD5" sqref="A34:I34" name="Oblast1_9" securityDescriptor="O:WDG:WDD:(A;;CC;;;S-1-5-21-10432418-1290472991-196506527-86673)"/>
    <protectedRange password="CFD5" sqref="J8:XFD9" name="Oblast1_10" securityDescriptor="O:WDG:WDD:(A;;CC;;;S-1-5-21-10432418-1290472991-196506527-86673)"/>
    <protectedRange password="CFD5" sqref="J18:XFD19" name="Oblast1_11" securityDescriptor="O:WDG:WDD:(A;;CC;;;S-1-5-21-10432418-1290472991-196506527-86673)"/>
    <protectedRange password="CFD5" sqref="J7:XFD7 J22:XFD23" name="Oblast1_12" securityDescriptor="O:WDG:WDD:(A;;CC;;;S-1-5-21-10432418-1290472991-196506527-86673)"/>
    <protectedRange password="CFD5" sqref="J21:XFD21" name="Oblast1_13" securityDescriptor="O:WDG:WDD:(A;;CC;;;S-1-5-21-10432418-1290472991-196506527-86673)"/>
  </protectedRanges>
  <mergeCells count="6">
    <mergeCell ref="A1:H1"/>
    <mergeCell ref="B2:C2"/>
    <mergeCell ref="A10:D10"/>
    <mergeCell ref="A24:C24"/>
    <mergeCell ref="A3:C3"/>
    <mergeCell ref="A4:C4"/>
  </mergeCells>
  <hyperlinks>
    <hyperlink ref="D16" r:id="rId1" xr:uid="{00000000-0004-0000-0900-000000000000}"/>
    <hyperlink ref="D21" r:id="rId2" xr:uid="{00000000-0004-0000-0900-000001000000}"/>
    <hyperlink ref="D22" r:id="rId3" xr:uid="{00000000-0004-0000-0900-000003000000}"/>
    <hyperlink ref="I2" location="Přehled!A1" display="Zpět na přehled" xr:uid="{1E1B8297-6043-4B6F-8CE1-8F670A80F590}"/>
    <hyperlink ref="D31" r:id="rId4" xr:uid="{D50D7632-6F3A-4316-A9E6-8DE1AF9C5246}"/>
    <hyperlink ref="D18" r:id="rId5" xr:uid="{CB20462F-679D-43A3-A3E3-64FD11312FD7}"/>
    <hyperlink ref="D34" r:id="rId6" xr:uid="{D742F6A4-AB30-4E9C-83CF-E8002C4B6FDC}"/>
    <hyperlink ref="D20" r:id="rId7" xr:uid="{9946D246-D73B-494A-A9B4-C905F18CBF0E}"/>
    <hyperlink ref="D30" r:id="rId8" xr:uid="{E58C37E9-CF00-4820-BF3F-EA21CEE9DBE2}"/>
    <hyperlink ref="D32" r:id="rId9" xr:uid="{B14B9F4F-142E-45D9-9FFE-9EA2E60FFF5D}"/>
    <hyperlink ref="D33" r:id="rId10" xr:uid="{2A855DD0-ECD5-4DB1-947E-EB58756F3274}"/>
    <hyperlink ref="D15" r:id="rId11" xr:uid="{247CE61A-8706-4E04-AC4B-2CF5B3938B9C}"/>
    <hyperlink ref="D14" r:id="rId12" xr:uid="{9901551F-38F6-463F-974A-0023F7C5CFB1}"/>
    <hyperlink ref="D19" r:id="rId13" xr:uid="{F9212250-CBDA-404D-B04D-E33F897FCF04}"/>
    <hyperlink ref="D35" r:id="rId14" xr:uid="{BBAE786E-DE05-4854-B2C8-A91ABE7725AE}"/>
    <hyperlink ref="D17" r:id="rId15" xr:uid="{2D3C4C80-2471-44A5-BF2A-66D75B742CF8}"/>
    <hyperlink ref="D28" r:id="rId16" xr:uid="{454ADAC9-9B98-4255-BFBE-2C33799DFAAE}"/>
    <hyperlink ref="D29" r:id="rId17" xr:uid="{F8DA51FE-693F-467E-A59A-28FBCA8C03F8}"/>
    <hyperlink ref="D7" r:id="rId18" xr:uid="{482A87AF-497F-47B5-BB4C-FCCD5CF78956}"/>
    <hyperlink ref="D13" r:id="rId19" xr:uid="{F500B252-7D51-48DB-81D8-52B7ECC3995B}"/>
  </hyperlinks>
  <pageMargins left="0.31937500000000002" right="0.33541666666666664" top="0.486875" bottom="0.58937499999999998" header="0.3" footer="0.3"/>
  <pageSetup paperSize="9" scale="65" fitToHeight="0" orientation="landscape" r:id="rId20"/>
  <headerFooter>
    <oddHeader>&amp;RStav k: 22. 5. 2023</oddHeader>
    <oddFooter>&amp;LÚKEP&amp;C&amp;A&amp;RStránka &amp;P</oddFooter>
  </headerFooter>
  <tableParts count="3">
    <tablePart r:id="rId21"/>
    <tablePart r:id="rId22"/>
    <tablePart r:id="rId2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1">
    <tabColor theme="1" tint="0.34998626667073579"/>
    <pageSetUpPr fitToPage="1"/>
  </sheetPr>
  <dimension ref="A1:J26"/>
  <sheetViews>
    <sheetView view="pageLayout" zoomScaleNormal="100" workbookViewId="0">
      <selection sqref="A1:I1"/>
    </sheetView>
  </sheetViews>
  <sheetFormatPr defaultColWidth="9.140625" defaultRowHeight="15"/>
  <cols>
    <col min="1" max="1" width="9.85546875" style="1" customWidth="1"/>
    <col min="2" max="2" width="11.42578125" style="1" customWidth="1"/>
    <col min="3" max="3" width="21.140625" style="1" customWidth="1"/>
    <col min="4" max="4" width="27.140625" style="1" customWidth="1"/>
    <col min="5" max="5" width="45.85546875" style="1" customWidth="1"/>
    <col min="6" max="7" width="17.140625" style="13" customWidth="1"/>
    <col min="8" max="8" width="31" style="1" customWidth="1"/>
    <col min="9" max="9" width="21.28515625" style="1" customWidth="1"/>
    <col min="10" max="16384" width="9.140625" style="1"/>
  </cols>
  <sheetData>
    <row r="1" spans="1:9" ht="21" customHeight="1">
      <c r="A1" s="566" t="s">
        <v>23</v>
      </c>
      <c r="B1" s="566"/>
      <c r="C1" s="566"/>
      <c r="D1" s="566"/>
      <c r="E1" s="566"/>
      <c r="F1" s="566"/>
      <c r="G1" s="566"/>
      <c r="H1" s="566"/>
      <c r="I1" s="566"/>
    </row>
    <row r="2" spans="1:9" ht="18.75" customHeight="1">
      <c r="B2" s="565"/>
      <c r="C2" s="565"/>
      <c r="I2" s="110" t="s">
        <v>994</v>
      </c>
    </row>
    <row r="3" spans="1:9" ht="18.75" customHeight="1">
      <c r="A3" s="564" t="s">
        <v>96</v>
      </c>
      <c r="B3" s="564"/>
      <c r="C3" s="564"/>
      <c r="G3" s="1"/>
    </row>
    <row r="4" spans="1:9" ht="18.75" customHeight="1">
      <c r="A4" s="568" t="str">
        <f>'Životní prostředí'!A4:C4</f>
        <v>(od 24. 4. 2023 do 22. 5. 2023)</v>
      </c>
      <c r="B4" s="568"/>
      <c r="C4" s="568"/>
      <c r="G4" s="1"/>
    </row>
    <row r="5" spans="1:9" ht="18.75" customHeight="1">
      <c r="B5" s="27"/>
      <c r="C5" s="27"/>
      <c r="G5" s="1"/>
    </row>
    <row r="6" spans="1:9" s="18" customFormat="1" ht="45">
      <c r="A6" s="18" t="s">
        <v>0</v>
      </c>
      <c r="B6" s="18" t="s">
        <v>1</v>
      </c>
      <c r="C6" s="18" t="s">
        <v>2</v>
      </c>
      <c r="D6" s="18" t="s">
        <v>3</v>
      </c>
      <c r="E6" s="18" t="s">
        <v>4</v>
      </c>
      <c r="F6" s="16" t="s">
        <v>95</v>
      </c>
      <c r="G6" s="18" t="s">
        <v>92</v>
      </c>
      <c r="H6" s="18" t="s">
        <v>5</v>
      </c>
      <c r="I6" s="18" t="s">
        <v>6</v>
      </c>
    </row>
    <row r="7" spans="1:9">
      <c r="A7" s="3"/>
      <c r="B7" s="3"/>
      <c r="C7" s="3"/>
      <c r="D7" s="5"/>
      <c r="E7" s="3"/>
      <c r="F7" s="46"/>
      <c r="G7" s="10"/>
      <c r="H7" s="10"/>
      <c r="I7" s="25"/>
    </row>
    <row r="8" spans="1:9">
      <c r="A8" s="3"/>
      <c r="B8" s="6"/>
      <c r="C8" s="3"/>
      <c r="D8" s="5"/>
      <c r="E8" s="3"/>
      <c r="F8" s="37"/>
      <c r="G8" s="11"/>
      <c r="H8" s="4"/>
      <c r="I8" s="25"/>
    </row>
    <row r="9" spans="1:9" ht="21">
      <c r="A9" s="566" t="s">
        <v>62</v>
      </c>
      <c r="B9" s="566"/>
      <c r="C9" s="566"/>
      <c r="D9" s="566"/>
      <c r="E9" s="2"/>
    </row>
    <row r="11" spans="1:9" s="16" customFormat="1" ht="45">
      <c r="A11" s="16" t="s">
        <v>0</v>
      </c>
      <c r="B11" s="16" t="s">
        <v>1</v>
      </c>
      <c r="C11" s="16" t="s">
        <v>2</v>
      </c>
      <c r="D11" s="16" t="s">
        <v>3</v>
      </c>
      <c r="E11" s="16" t="s">
        <v>4</v>
      </c>
      <c r="F11" s="16" t="s">
        <v>95</v>
      </c>
      <c r="G11" s="18" t="s">
        <v>92</v>
      </c>
      <c r="H11" s="16" t="s">
        <v>5</v>
      </c>
      <c r="I11" s="16" t="s">
        <v>6</v>
      </c>
    </row>
    <row r="12" spans="1:9" ht="210">
      <c r="A12" s="3" t="s">
        <v>64</v>
      </c>
      <c r="B12" s="3"/>
      <c r="C12" s="3" t="s">
        <v>78</v>
      </c>
      <c r="D12" s="5" t="s">
        <v>79</v>
      </c>
      <c r="E12" s="3" t="s">
        <v>77</v>
      </c>
      <c r="F12" s="11" t="s">
        <v>80</v>
      </c>
      <c r="G12" s="4"/>
      <c r="H12" s="4"/>
      <c r="I12" s="3" t="s">
        <v>73</v>
      </c>
    </row>
    <row r="13" spans="1:9" s="18" customFormat="1" ht="210">
      <c r="A13" s="3" t="s">
        <v>17</v>
      </c>
      <c r="B13" s="3"/>
      <c r="C13" s="3" t="s">
        <v>3116</v>
      </c>
      <c r="D13" s="5" t="s">
        <v>3120</v>
      </c>
      <c r="E13" s="3" t="s">
        <v>3118</v>
      </c>
      <c r="F13" s="11" t="s">
        <v>3117</v>
      </c>
      <c r="G13" s="11"/>
      <c r="H13" s="4"/>
      <c r="I13" s="3" t="s">
        <v>3119</v>
      </c>
    </row>
    <row r="14" spans="1:9" ht="315">
      <c r="A14" s="3" t="s">
        <v>49</v>
      </c>
      <c r="B14" s="6"/>
      <c r="C14" s="3" t="s">
        <v>177</v>
      </c>
      <c r="D14" s="5" t="s">
        <v>178</v>
      </c>
      <c r="E14" s="3" t="s">
        <v>180</v>
      </c>
      <c r="F14" s="11" t="s">
        <v>38</v>
      </c>
      <c r="G14" s="10"/>
      <c r="H14" s="4" t="s">
        <v>179</v>
      </c>
      <c r="I14" s="25" t="s">
        <v>181</v>
      </c>
    </row>
    <row r="15" spans="1:9" ht="225">
      <c r="A15" s="3" t="s">
        <v>64</v>
      </c>
      <c r="B15" s="3"/>
      <c r="C15" s="3" t="s">
        <v>85</v>
      </c>
      <c r="D15" s="5" t="s">
        <v>86</v>
      </c>
      <c r="E15" s="3" t="s">
        <v>84</v>
      </c>
      <c r="F15" s="11" t="s">
        <v>68</v>
      </c>
      <c r="G15" s="4"/>
      <c r="H15" s="4"/>
      <c r="I15" s="3" t="s">
        <v>73</v>
      </c>
    </row>
    <row r="16" spans="1:9" ht="225">
      <c r="A16" s="3" t="s">
        <v>64</v>
      </c>
      <c r="B16" s="3"/>
      <c r="C16" s="3" t="s">
        <v>75</v>
      </c>
      <c r="D16" s="5" t="s">
        <v>76</v>
      </c>
      <c r="E16" s="3" t="s">
        <v>74</v>
      </c>
      <c r="F16" s="11" t="s">
        <v>68</v>
      </c>
      <c r="G16" s="4"/>
      <c r="H16" s="4"/>
      <c r="I16" s="3" t="s">
        <v>73</v>
      </c>
    </row>
    <row r="17" spans="1:10" ht="225">
      <c r="A17" s="3" t="s">
        <v>64</v>
      </c>
      <c r="B17" s="3"/>
      <c r="C17" s="3" t="s">
        <v>81</v>
      </c>
      <c r="D17" s="5" t="s">
        <v>83</v>
      </c>
      <c r="E17" s="3" t="s">
        <v>82</v>
      </c>
      <c r="F17" s="11" t="s">
        <v>68</v>
      </c>
      <c r="G17" s="4"/>
      <c r="H17" s="4"/>
      <c r="I17" s="3" t="s">
        <v>90</v>
      </c>
    </row>
    <row r="18" spans="1:10" ht="225">
      <c r="A18" s="3" t="s">
        <v>64</v>
      </c>
      <c r="B18" s="3"/>
      <c r="C18" s="3" t="s">
        <v>10</v>
      </c>
      <c r="D18" s="5" t="s">
        <v>67</v>
      </c>
      <c r="E18" s="3" t="s">
        <v>87</v>
      </c>
      <c r="F18" s="11" t="s">
        <v>68</v>
      </c>
      <c r="G18" s="4"/>
      <c r="H18" s="4"/>
      <c r="I18" s="3" t="s">
        <v>73</v>
      </c>
    </row>
    <row r="19" spans="1:10" ht="225">
      <c r="A19" s="3" t="s">
        <v>64</v>
      </c>
      <c r="B19" s="3"/>
      <c r="C19" s="3" t="s">
        <v>69</v>
      </c>
      <c r="D19" s="5" t="s">
        <v>70</v>
      </c>
      <c r="E19" s="3" t="s">
        <v>71</v>
      </c>
      <c r="F19" s="11" t="s">
        <v>72</v>
      </c>
      <c r="G19" s="4"/>
      <c r="H19" s="4"/>
      <c r="I19" s="3" t="s">
        <v>73</v>
      </c>
    </row>
    <row r="20" spans="1:10" ht="240">
      <c r="A20" s="3" t="s">
        <v>64</v>
      </c>
      <c r="B20" s="3"/>
      <c r="C20" s="3" t="s">
        <v>63</v>
      </c>
      <c r="D20" s="5" t="s">
        <v>65</v>
      </c>
      <c r="E20" s="3" t="s">
        <v>88</v>
      </c>
      <c r="F20" s="11" t="s">
        <v>89</v>
      </c>
      <c r="G20" s="4"/>
      <c r="H20" s="4"/>
      <c r="I20" s="3" t="s">
        <v>66</v>
      </c>
    </row>
    <row r="21" spans="1:10">
      <c r="A21" s="3"/>
      <c r="B21" s="6"/>
      <c r="C21" s="3"/>
      <c r="D21" s="5"/>
      <c r="E21" s="3"/>
      <c r="F21" s="11"/>
      <c r="G21" s="11"/>
      <c r="H21" s="4"/>
      <c r="I21" s="25"/>
    </row>
    <row r="22" spans="1:10" ht="21">
      <c r="A22" s="567" t="s">
        <v>12</v>
      </c>
      <c r="B22" s="567"/>
      <c r="C22" s="567"/>
      <c r="G22" s="1"/>
      <c r="J22" s="16"/>
    </row>
    <row r="23" spans="1:10">
      <c r="G23" s="1"/>
    </row>
    <row r="24" spans="1:10" ht="30">
      <c r="A24" s="16" t="s">
        <v>0</v>
      </c>
      <c r="B24" s="16" t="s">
        <v>13</v>
      </c>
      <c r="C24" s="16" t="s">
        <v>2</v>
      </c>
      <c r="D24" s="16" t="s">
        <v>3</v>
      </c>
      <c r="E24" s="16" t="s">
        <v>14</v>
      </c>
      <c r="F24" s="16" t="s">
        <v>15</v>
      </c>
      <c r="G24" s="16" t="s">
        <v>16</v>
      </c>
      <c r="H24" s="16" t="s">
        <v>99</v>
      </c>
      <c r="I24" s="16"/>
    </row>
    <row r="25" spans="1:10">
      <c r="A25" s="3"/>
      <c r="B25" s="3"/>
      <c r="C25" s="3"/>
      <c r="D25" s="5"/>
      <c r="E25" s="3"/>
      <c r="F25" s="9"/>
      <c r="G25" s="6"/>
      <c r="H25" s="29"/>
    </row>
    <row r="26" spans="1:10">
      <c r="A26" s="3"/>
      <c r="B26" s="3"/>
      <c r="C26" s="3"/>
      <c r="D26" s="5"/>
      <c r="E26" s="3"/>
      <c r="F26" s="9"/>
      <c r="G26" s="6"/>
      <c r="H26" s="29"/>
    </row>
  </sheetData>
  <mergeCells count="6">
    <mergeCell ref="A1:I1"/>
    <mergeCell ref="B2:C2"/>
    <mergeCell ref="A9:D9"/>
    <mergeCell ref="A22:C22"/>
    <mergeCell ref="A3:C3"/>
    <mergeCell ref="A4:C4"/>
  </mergeCells>
  <hyperlinks>
    <hyperlink ref="D15" r:id="rId1" xr:uid="{00000000-0004-0000-0A00-000001000000}"/>
    <hyperlink ref="D19" r:id="rId2" xr:uid="{00000000-0004-0000-0A00-000002000000}"/>
    <hyperlink ref="D16" r:id="rId3" xr:uid="{00000000-0004-0000-0A00-000003000000}"/>
    <hyperlink ref="D17" r:id="rId4" xr:uid="{00000000-0004-0000-0A00-000004000000}"/>
    <hyperlink ref="D12" r:id="rId5" xr:uid="{00000000-0004-0000-0A00-000005000000}"/>
    <hyperlink ref="D20" r:id="rId6" xr:uid="{00000000-0004-0000-0A00-000006000000}"/>
    <hyperlink ref="D14" r:id="rId7" xr:uid="{00000000-0004-0000-0A00-000007000000}"/>
    <hyperlink ref="I2" location="Přehled!A1" display="Zpět na přehled" xr:uid="{8732F6B7-C560-4DF1-9130-CF395A864535}"/>
    <hyperlink ref="D18" r:id="rId8" xr:uid="{97003816-4A15-4067-847D-66A3AB1B7A32}"/>
  </hyperlinks>
  <pageMargins left="0.28437499999999999" right="0.33458333333333334" top="0.48291666666666666" bottom="0.53833333333333333" header="0.3" footer="0.3"/>
  <pageSetup paperSize="9" scale="69" fitToHeight="0" orientation="landscape" r:id="rId9"/>
  <headerFooter>
    <oddHeader>&amp;RStav k: 22. 5. 2023</oddHeader>
    <oddFooter>&amp;LÚKEP&amp;C&amp;A&amp;RStránka &amp;P</oddFooter>
  </headerFooter>
  <tableParts count="3">
    <tablePart r:id="rId10"/>
    <tablePart r:id="rId11"/>
    <tablePart r:id="rId1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tabColor theme="1"/>
    <pageSetUpPr fitToPage="1"/>
  </sheetPr>
  <dimension ref="A1:I20"/>
  <sheetViews>
    <sheetView view="pageLayout" zoomScaleNormal="100" workbookViewId="0">
      <selection activeCell="I1" sqref="I1"/>
    </sheetView>
  </sheetViews>
  <sheetFormatPr defaultColWidth="9.140625" defaultRowHeight="15"/>
  <cols>
    <col min="1" max="1" width="9.85546875" style="1" customWidth="1"/>
    <col min="2" max="2" width="12.5703125" style="1" customWidth="1"/>
    <col min="3" max="3" width="21.140625" style="1" customWidth="1"/>
    <col min="4" max="4" width="27.140625" style="1" customWidth="1"/>
    <col min="5" max="5" width="45.85546875" style="1" customWidth="1"/>
    <col min="6" max="6" width="17.140625" style="13" customWidth="1"/>
    <col min="7" max="7" width="14.85546875" style="1" customWidth="1"/>
    <col min="8" max="8" width="21.28515625" style="1" customWidth="1"/>
    <col min="9" max="9" width="28.42578125" style="1" customWidth="1"/>
    <col min="10" max="16384" width="9.140625" style="1"/>
  </cols>
  <sheetData>
    <row r="1" spans="1:9" ht="21" customHeight="1">
      <c r="A1" s="566" t="s">
        <v>26</v>
      </c>
      <c r="B1" s="566"/>
      <c r="C1" s="566"/>
      <c r="D1" s="566"/>
      <c r="E1" s="566"/>
      <c r="F1" s="566"/>
      <c r="G1" s="566"/>
      <c r="H1" s="566"/>
    </row>
    <row r="2" spans="1:9" ht="18.75" customHeight="1">
      <c r="B2" s="565"/>
      <c r="C2" s="565"/>
      <c r="I2" s="110" t="s">
        <v>994</v>
      </c>
    </row>
    <row r="3" spans="1:9" ht="18.75" customHeight="1">
      <c r="A3" s="564" t="s">
        <v>96</v>
      </c>
      <c r="B3" s="564"/>
      <c r="C3" s="564"/>
    </row>
    <row r="4" spans="1:9" ht="18.75" customHeight="1">
      <c r="A4" s="568" t="str">
        <f>'Životní prostředí'!A4:C4</f>
        <v>(od 24. 4. 2023 do 22. 5. 2023)</v>
      </c>
      <c r="B4" s="568"/>
      <c r="C4" s="568"/>
    </row>
    <row r="5" spans="1:9" ht="18.75" customHeight="1">
      <c r="B5" s="27"/>
      <c r="C5" s="27"/>
    </row>
    <row r="6" spans="1:9" s="18" customFormat="1" ht="60">
      <c r="A6" s="18" t="s">
        <v>0</v>
      </c>
      <c r="B6" s="18" t="s">
        <v>1</v>
      </c>
      <c r="C6" s="18" t="s">
        <v>2</v>
      </c>
      <c r="D6" s="18" t="s">
        <v>3</v>
      </c>
      <c r="E6" s="18" t="s">
        <v>4</v>
      </c>
      <c r="F6" s="16" t="s">
        <v>95</v>
      </c>
      <c r="G6" s="18" t="s">
        <v>92</v>
      </c>
      <c r="H6" s="18" t="s">
        <v>5</v>
      </c>
      <c r="I6" s="18" t="s">
        <v>6</v>
      </c>
    </row>
    <row r="7" spans="1:9">
      <c r="A7" s="3"/>
      <c r="B7" s="3"/>
      <c r="C7" s="3"/>
      <c r="D7" s="5"/>
      <c r="E7" s="3"/>
      <c r="F7" s="46"/>
      <c r="G7" s="10"/>
      <c r="H7" s="10"/>
      <c r="I7" s="25"/>
    </row>
    <row r="8" spans="1:9">
      <c r="A8" s="3"/>
      <c r="B8" s="3"/>
      <c r="C8" s="3"/>
      <c r="D8" s="5"/>
      <c r="E8" s="3"/>
      <c r="F8" s="39"/>
      <c r="G8" s="10"/>
      <c r="H8" s="4"/>
      <c r="I8" s="25"/>
    </row>
    <row r="9" spans="1:9" ht="21">
      <c r="A9" s="566" t="s">
        <v>62</v>
      </c>
      <c r="B9" s="566"/>
      <c r="C9" s="566"/>
      <c r="D9" s="566"/>
      <c r="E9" s="2"/>
    </row>
    <row r="10" spans="1:9" s="16" customFormat="1">
      <c r="A10" s="1"/>
      <c r="B10" s="1"/>
      <c r="C10" s="1"/>
      <c r="D10" s="1"/>
      <c r="E10" s="1"/>
      <c r="F10" s="13"/>
      <c r="G10" s="1"/>
      <c r="H10" s="1"/>
      <c r="I10" s="1"/>
    </row>
    <row r="11" spans="1:9" ht="60">
      <c r="A11" s="16" t="s">
        <v>0</v>
      </c>
      <c r="B11" s="16" t="s">
        <v>1</v>
      </c>
      <c r="C11" s="16" t="s">
        <v>2</v>
      </c>
      <c r="D11" s="16" t="s">
        <v>3</v>
      </c>
      <c r="E11" s="16" t="s">
        <v>4</v>
      </c>
      <c r="F11" s="16" t="s">
        <v>95</v>
      </c>
      <c r="G11" s="18" t="s">
        <v>92</v>
      </c>
      <c r="H11" s="16" t="s">
        <v>5</v>
      </c>
      <c r="I11" s="16" t="s">
        <v>6</v>
      </c>
    </row>
    <row r="12" spans="1:9" ht="240">
      <c r="A12" s="3" t="s">
        <v>188</v>
      </c>
      <c r="B12" s="3"/>
      <c r="C12" s="3" t="s">
        <v>190</v>
      </c>
      <c r="D12" s="5" t="s">
        <v>195</v>
      </c>
      <c r="E12" s="3" t="s">
        <v>192</v>
      </c>
      <c r="F12" s="11" t="s">
        <v>193</v>
      </c>
      <c r="G12" s="4" t="s">
        <v>186</v>
      </c>
      <c r="H12" s="4"/>
      <c r="I12" s="25">
        <v>1</v>
      </c>
    </row>
    <row r="13" spans="1:9" ht="120">
      <c r="A13" s="3" t="s">
        <v>3131</v>
      </c>
      <c r="B13" s="3"/>
      <c r="C13" s="3"/>
      <c r="D13" s="5" t="s">
        <v>3132</v>
      </c>
      <c r="E13" s="3" t="s">
        <v>3133</v>
      </c>
      <c r="F13" s="89">
        <v>44981</v>
      </c>
      <c r="G13" s="352"/>
      <c r="H13" s="352"/>
      <c r="I13" s="25"/>
    </row>
    <row r="14" spans="1:9" s="104" customFormat="1" ht="195">
      <c r="A14" s="3" t="s">
        <v>3127</v>
      </c>
      <c r="B14" s="3">
        <v>2</v>
      </c>
      <c r="C14" s="3"/>
      <c r="D14" s="5" t="s">
        <v>3251</v>
      </c>
      <c r="E14" s="3" t="s">
        <v>3129</v>
      </c>
      <c r="F14" s="89">
        <v>45087</v>
      </c>
      <c r="G14" s="352" t="s">
        <v>2199</v>
      </c>
      <c r="H14" s="352"/>
      <c r="I14" s="25" t="s">
        <v>3252</v>
      </c>
    </row>
    <row r="15" spans="1:9" ht="21">
      <c r="A15" s="567" t="s">
        <v>12</v>
      </c>
      <c r="B15" s="567"/>
      <c r="C15" s="567"/>
    </row>
    <row r="17" spans="1:9" ht="30">
      <c r="A17" s="19" t="s">
        <v>0</v>
      </c>
      <c r="B17" s="19" t="s">
        <v>13</v>
      </c>
      <c r="C17" s="19" t="s">
        <v>2</v>
      </c>
      <c r="D17" s="19" t="s">
        <v>3</v>
      </c>
      <c r="E17" s="19" t="s">
        <v>14</v>
      </c>
      <c r="F17" s="16" t="s">
        <v>15</v>
      </c>
      <c r="G17" s="19" t="s">
        <v>16</v>
      </c>
      <c r="H17" s="19" t="s">
        <v>99</v>
      </c>
      <c r="I17" s="19"/>
    </row>
    <row r="18" spans="1:9" ht="315">
      <c r="A18" s="7" t="s">
        <v>3121</v>
      </c>
      <c r="B18" s="7">
        <v>3</v>
      </c>
      <c r="C18" s="7"/>
      <c r="D18" s="8" t="s">
        <v>3122</v>
      </c>
      <c r="E18" s="7" t="s">
        <v>3123</v>
      </c>
      <c r="F18" s="35"/>
      <c r="G18" s="36"/>
      <c r="H18" s="38"/>
    </row>
    <row r="19" spans="1:9" ht="409.5">
      <c r="A19" s="3" t="s">
        <v>3125</v>
      </c>
      <c r="B19" s="3"/>
      <c r="C19" s="3"/>
      <c r="D19" s="5" t="s">
        <v>3126</v>
      </c>
      <c r="E19" s="3" t="s">
        <v>3124</v>
      </c>
      <c r="F19" s="9" t="s">
        <v>3130</v>
      </c>
      <c r="G19" s="6"/>
      <c r="H19" s="29"/>
    </row>
    <row r="20" spans="1:9" ht="195">
      <c r="A20" s="3" t="s">
        <v>3127</v>
      </c>
      <c r="B20" s="3">
        <v>3</v>
      </c>
      <c r="C20" s="3"/>
      <c r="D20" s="5" t="s">
        <v>3128</v>
      </c>
      <c r="E20" s="3" t="s">
        <v>3129</v>
      </c>
      <c r="F20" s="9"/>
      <c r="G20" s="6"/>
      <c r="H20" s="29"/>
    </row>
  </sheetData>
  <mergeCells count="6">
    <mergeCell ref="A1:H1"/>
    <mergeCell ref="B2:C2"/>
    <mergeCell ref="A9:D9"/>
    <mergeCell ref="A15:C15"/>
    <mergeCell ref="A3:C3"/>
    <mergeCell ref="A4:C4"/>
  </mergeCells>
  <hyperlinks>
    <hyperlink ref="D12" r:id="rId1" xr:uid="{00000000-0004-0000-0B00-000002000000}"/>
    <hyperlink ref="I2" location="Přehled!A1" display="Zpět na přehled" xr:uid="{15A1206B-CF4C-4D15-B19B-3196233D384E}"/>
    <hyperlink ref="D18" r:id="rId2" xr:uid="{4E9EA310-EB54-49D5-9EB6-E2B485DA69E8}"/>
    <hyperlink ref="D19" r:id="rId3" xr:uid="{EA3EA7FA-9195-4129-8314-BDDE821AF9C2}"/>
    <hyperlink ref="D20" r:id="rId4" xr:uid="{2AFFEE41-D8E3-4A0E-8F00-B621E87B8D4B}"/>
    <hyperlink ref="D13" r:id="rId5" xr:uid="{68D39789-0516-4976-A499-B379CA11A2C4}"/>
    <hyperlink ref="D14" r:id="rId6" xr:uid="{5E2FD175-00AB-4FE0-AAC4-72E464934E84}"/>
  </hyperlinks>
  <pageMargins left="0.41791666666666666" right="0.37125000000000002" top="0.4375" bottom="0.56874999999999998" header="0.3" footer="0.3"/>
  <pageSetup paperSize="9" scale="70" fitToHeight="0" orientation="landscape" r:id="rId7"/>
  <headerFooter>
    <oddHeader>&amp;RStav k: 22. 5. 2023</oddHeader>
    <oddFooter>&amp;LÚKEP&amp;C&amp;A&amp;RStránka &amp;P</oddFooter>
  </headerFooter>
  <tableParts count="3">
    <tablePart r:id="rId8"/>
    <tablePart r:id="rId9"/>
    <tablePart r:id="rId10"/>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3">
    <tabColor theme="3" tint="0.39997558519241921"/>
    <pageSetUpPr fitToPage="1"/>
  </sheetPr>
  <dimension ref="A1:I19"/>
  <sheetViews>
    <sheetView view="pageLayout" zoomScaleNormal="100" workbookViewId="0">
      <selection activeCell="I1" sqref="I1"/>
    </sheetView>
  </sheetViews>
  <sheetFormatPr defaultColWidth="9.140625" defaultRowHeight="15"/>
  <cols>
    <col min="1" max="1" width="10.7109375" style="1" bestFit="1" customWidth="1"/>
    <col min="2" max="2" width="12.85546875" style="1" bestFit="1" customWidth="1"/>
    <col min="3" max="3" width="20.85546875" style="1" bestFit="1" customWidth="1"/>
    <col min="4" max="4" width="27" style="1" bestFit="1" customWidth="1"/>
    <col min="5" max="5" width="45.7109375" style="1" bestFit="1" customWidth="1"/>
    <col min="6" max="6" width="17.140625" style="13" customWidth="1"/>
    <col min="7" max="7" width="14.85546875" style="1" customWidth="1"/>
    <col min="8" max="8" width="16.7109375" style="1" bestFit="1" customWidth="1"/>
    <col min="9" max="9" width="28.5703125" style="1" customWidth="1"/>
    <col min="10" max="16384" width="9.140625" style="1"/>
  </cols>
  <sheetData>
    <row r="1" spans="1:9" ht="21" customHeight="1">
      <c r="A1" s="566" t="s">
        <v>8</v>
      </c>
      <c r="B1" s="566"/>
      <c r="C1" s="566"/>
      <c r="D1" s="566"/>
      <c r="E1" s="566"/>
      <c r="F1" s="566"/>
      <c r="G1" s="566"/>
      <c r="H1" s="566"/>
    </row>
    <row r="2" spans="1:9" ht="18.75" customHeight="1">
      <c r="B2" s="565"/>
      <c r="C2" s="565"/>
      <c r="I2" s="110" t="s">
        <v>994</v>
      </c>
    </row>
    <row r="3" spans="1:9" ht="18.75" customHeight="1">
      <c r="A3" s="564" t="s">
        <v>96</v>
      </c>
      <c r="B3" s="564"/>
      <c r="C3" s="564"/>
    </row>
    <row r="4" spans="1:9" ht="18.75" customHeight="1">
      <c r="A4" s="568" t="str">
        <f>'Životní prostředí'!A4:C4</f>
        <v>(od 24. 4. 2023 do 22. 5. 2023)</v>
      </c>
      <c r="B4" s="568"/>
      <c r="C4" s="568"/>
    </row>
    <row r="5" spans="1:9" ht="18.75" customHeight="1">
      <c r="B5" s="27"/>
      <c r="C5" s="27"/>
    </row>
    <row r="6" spans="1:9" s="18" customFormat="1" ht="60">
      <c r="A6" s="18" t="s">
        <v>0</v>
      </c>
      <c r="B6" s="18" t="s">
        <v>1</v>
      </c>
      <c r="C6" s="18" t="s">
        <v>2</v>
      </c>
      <c r="D6" s="18" t="s">
        <v>3</v>
      </c>
      <c r="E6" s="18" t="s">
        <v>4</v>
      </c>
      <c r="F6" s="16" t="s">
        <v>95</v>
      </c>
      <c r="G6" s="18" t="s">
        <v>92</v>
      </c>
      <c r="H6" s="18" t="s">
        <v>5</v>
      </c>
      <c r="I6" s="18" t="s">
        <v>6</v>
      </c>
    </row>
    <row r="7" spans="1:9">
      <c r="A7" s="43"/>
      <c r="B7" s="50"/>
      <c r="C7" s="48"/>
      <c r="D7" s="5"/>
      <c r="E7" s="3"/>
      <c r="F7" s="11"/>
      <c r="G7" s="47"/>
      <c r="H7" s="50"/>
      <c r="I7" s="52"/>
    </row>
    <row r="8" spans="1:9">
      <c r="A8" s="3"/>
      <c r="B8" s="3"/>
      <c r="C8" s="3"/>
      <c r="D8" s="5"/>
      <c r="E8" s="3"/>
      <c r="F8" s="46"/>
      <c r="G8" s="10"/>
      <c r="H8" s="10"/>
      <c r="I8" s="25"/>
    </row>
    <row r="9" spans="1:9" s="16" customFormat="1" ht="21">
      <c r="A9" s="566" t="s">
        <v>62</v>
      </c>
      <c r="B9" s="566"/>
      <c r="C9" s="566"/>
      <c r="D9" s="566"/>
      <c r="E9" s="2"/>
      <c r="F9" s="13"/>
      <c r="G9" s="1"/>
      <c r="H9" s="1"/>
      <c r="I9" s="1"/>
    </row>
    <row r="11" spans="1:9" ht="60">
      <c r="A11" s="16" t="s">
        <v>0</v>
      </c>
      <c r="B11" s="16" t="s">
        <v>1</v>
      </c>
      <c r="C11" s="16" t="s">
        <v>2</v>
      </c>
      <c r="D11" s="16" t="s">
        <v>3</v>
      </c>
      <c r="E11" s="16" t="s">
        <v>4</v>
      </c>
      <c r="F11" s="16" t="s">
        <v>95</v>
      </c>
      <c r="G11" s="18" t="s">
        <v>92</v>
      </c>
      <c r="H11" s="16" t="s">
        <v>5</v>
      </c>
      <c r="I11" s="16" t="s">
        <v>6</v>
      </c>
    </row>
    <row r="12" spans="1:9" s="80" customFormat="1" ht="120">
      <c r="A12" s="3" t="s">
        <v>50</v>
      </c>
      <c r="B12" s="3">
        <v>3</v>
      </c>
      <c r="C12" s="3" t="s">
        <v>156</v>
      </c>
      <c r="D12" s="5" t="s">
        <v>159</v>
      </c>
      <c r="E12" s="3" t="s">
        <v>157</v>
      </c>
      <c r="F12" s="11">
        <v>45199</v>
      </c>
      <c r="G12" s="10" t="s">
        <v>52</v>
      </c>
      <c r="H12" s="4">
        <v>45291</v>
      </c>
      <c r="I12" s="25" t="s">
        <v>158</v>
      </c>
    </row>
    <row r="13" spans="1:9" s="80" customFormat="1">
      <c r="A13" s="3"/>
      <c r="B13" s="3"/>
      <c r="C13" s="3"/>
      <c r="D13" s="5"/>
      <c r="E13" s="3"/>
      <c r="F13" s="11"/>
      <c r="G13" s="10"/>
      <c r="H13" s="4"/>
      <c r="I13" s="25"/>
    </row>
    <row r="14" spans="1:9" ht="21">
      <c r="A14" s="567" t="s">
        <v>12</v>
      </c>
      <c r="B14" s="567"/>
      <c r="C14" s="567"/>
    </row>
    <row r="16" spans="1:9" ht="30">
      <c r="A16" s="16" t="s">
        <v>0</v>
      </c>
      <c r="B16" s="16" t="s">
        <v>13</v>
      </c>
      <c r="C16" s="16" t="s">
        <v>2</v>
      </c>
      <c r="D16" s="16" t="s">
        <v>3</v>
      </c>
      <c r="E16" s="16" t="s">
        <v>14</v>
      </c>
      <c r="F16" s="16" t="s">
        <v>15</v>
      </c>
      <c r="G16" s="16" t="s">
        <v>16</v>
      </c>
      <c r="H16" s="16" t="s">
        <v>99</v>
      </c>
      <c r="I16" s="16"/>
    </row>
    <row r="17" spans="1:9" ht="165">
      <c r="A17" s="44" t="s">
        <v>252</v>
      </c>
      <c r="B17" s="32"/>
      <c r="C17" s="79" t="s">
        <v>253</v>
      </c>
      <c r="D17" s="45"/>
      <c r="E17" s="44" t="s">
        <v>340</v>
      </c>
      <c r="F17" s="41"/>
      <c r="G17" s="32"/>
      <c r="H17" s="42"/>
      <c r="I17" s="78"/>
    </row>
    <row r="18" spans="1:9" s="81" customFormat="1">
      <c r="A18" s="3" t="s">
        <v>336</v>
      </c>
      <c r="B18" s="3"/>
      <c r="C18" s="3"/>
      <c r="D18" s="3"/>
      <c r="E18" s="3" t="s">
        <v>337</v>
      </c>
      <c r="F18" s="103">
        <v>44440</v>
      </c>
      <c r="G18" s="3" t="s">
        <v>338</v>
      </c>
      <c r="H18" s="73"/>
    </row>
    <row r="19" spans="1:9" s="104" customFormat="1" ht="180">
      <c r="A19" s="31" t="s">
        <v>2088</v>
      </c>
      <c r="B19" s="32"/>
      <c r="C19" s="79" t="s">
        <v>2089</v>
      </c>
      <c r="D19" s="306" t="s">
        <v>1974</v>
      </c>
      <c r="E19" s="31" t="s">
        <v>2086</v>
      </c>
      <c r="F19" s="41" t="s">
        <v>1887</v>
      </c>
      <c r="G19" s="32"/>
      <c r="H19" s="32"/>
    </row>
  </sheetData>
  <protectedRanges>
    <protectedRange password="CFD5" sqref="A18:H18" name="Oblast1" securityDescriptor="O:WDG:WDD:(A;;CC;;;S-1-5-21-10432418-1290472991-196506527-86673)"/>
  </protectedRanges>
  <mergeCells count="6">
    <mergeCell ref="A1:H1"/>
    <mergeCell ref="B2:C2"/>
    <mergeCell ref="A9:D9"/>
    <mergeCell ref="A14:C14"/>
    <mergeCell ref="A3:C3"/>
    <mergeCell ref="A4:C4"/>
  </mergeCells>
  <hyperlinks>
    <hyperlink ref="D12" r:id="rId1" xr:uid="{00000000-0004-0000-0C00-000000000000}"/>
    <hyperlink ref="I2" location="Přehled!A1" display="Zpět na přehled" xr:uid="{23179108-C45E-4859-87BA-E0CA604CD517}"/>
    <hyperlink ref="D19" r:id="rId2" xr:uid="{9E58B0C9-AB43-48A7-80B7-253C4A1D4E88}"/>
  </hyperlinks>
  <pageMargins left="0.36458333333333331" right="0.34895833333333331" top="0.48072916666666665" bottom="0.5653125" header="0.3" footer="0.3"/>
  <pageSetup paperSize="9" scale="71" fitToHeight="0" orientation="landscape" r:id="rId3"/>
  <headerFooter>
    <oddHeader>&amp;RStav k: 22. 5. 2023</oddHeader>
    <oddFooter>&amp;LÚKEP&amp;C&amp;A&amp;RStránka &amp;P</oddFooter>
  </headerFooter>
  <tableParts count="3">
    <tablePart r:id="rId4"/>
    <tablePart r:id="rId5"/>
    <tablePart r:id="rId6"/>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R383"/>
  <sheetViews>
    <sheetView view="pageLayout" zoomScaleNormal="100" workbookViewId="0">
      <selection activeCell="N2" sqref="N2"/>
    </sheetView>
  </sheetViews>
  <sheetFormatPr defaultRowHeight="15"/>
  <sheetData>
    <row r="1" spans="1:18" ht="30" customHeight="1">
      <c r="A1" s="54" t="s">
        <v>212</v>
      </c>
      <c r="Q1" s="571" t="s">
        <v>994</v>
      </c>
      <c r="R1" s="571"/>
    </row>
    <row r="2" spans="1:18">
      <c r="A2" s="54" t="s">
        <v>1279</v>
      </c>
    </row>
    <row r="3" spans="1:18">
      <c r="A3" s="118" t="s">
        <v>1280</v>
      </c>
    </row>
    <row r="41" spans="1:1" ht="18">
      <c r="A41" s="55"/>
    </row>
    <row r="82" spans="1:1" ht="15.75">
      <c r="A82" s="95"/>
    </row>
    <row r="85" spans="1:1" ht="140.25" customHeight="1"/>
    <row r="86" spans="1:1" ht="57" customHeight="1">
      <c r="A86" s="65" t="s">
        <v>226</v>
      </c>
    </row>
    <row r="87" spans="1:1" ht="15.75">
      <c r="A87" s="66"/>
    </row>
    <row r="88" spans="1:1" ht="15.75">
      <c r="A88" s="66"/>
    </row>
    <row r="111" spans="1:1" ht="37.5" customHeight="1">
      <c r="A111" t="s">
        <v>227</v>
      </c>
    </row>
    <row r="113" spans="1:16" ht="32.25" customHeight="1"/>
    <row r="114" spans="1:16" ht="23.25">
      <c r="A114" s="65" t="s">
        <v>228</v>
      </c>
    </row>
    <row r="115" spans="1:16" ht="42" customHeight="1">
      <c r="A115" s="64"/>
    </row>
    <row r="116" spans="1:16" ht="57.75" customHeight="1">
      <c r="A116" s="572" t="s">
        <v>229</v>
      </c>
      <c r="B116" s="572"/>
      <c r="C116" s="572"/>
      <c r="D116" s="572"/>
      <c r="E116" s="572"/>
      <c r="F116" s="572"/>
      <c r="G116" s="572"/>
      <c r="H116" s="572"/>
      <c r="I116" s="572"/>
      <c r="J116" s="572"/>
      <c r="K116" s="572"/>
      <c r="L116" s="572"/>
      <c r="M116" s="572"/>
      <c r="N116" s="572"/>
      <c r="O116" s="572"/>
      <c r="P116" s="572"/>
    </row>
    <row r="117" spans="1:16" ht="15.75">
      <c r="A117" s="66"/>
    </row>
    <row r="156" spans="1:16" ht="30" customHeight="1"/>
    <row r="157" spans="1:16" ht="23.25">
      <c r="A157" s="573" t="s">
        <v>230</v>
      </c>
      <c r="B157" s="573"/>
      <c r="C157" s="573"/>
      <c r="D157" s="573"/>
      <c r="E157" s="573"/>
      <c r="F157" s="573"/>
      <c r="G157" s="573"/>
      <c r="H157" s="573"/>
      <c r="I157" s="573"/>
      <c r="J157" s="573"/>
      <c r="K157" s="573"/>
      <c r="L157" s="573"/>
      <c r="M157" s="573"/>
      <c r="N157" s="573"/>
      <c r="O157" s="573"/>
      <c r="P157" s="573"/>
    </row>
    <row r="158" spans="1:16">
      <c r="A158" s="64"/>
    </row>
    <row r="159" spans="1:16" ht="71.25" customHeight="1">
      <c r="A159" s="572" t="s">
        <v>231</v>
      </c>
      <c r="B159" s="572"/>
      <c r="C159" s="572"/>
      <c r="D159" s="572"/>
      <c r="E159" s="572"/>
      <c r="F159" s="572"/>
      <c r="G159" s="572"/>
      <c r="H159" s="572"/>
      <c r="I159" s="572"/>
      <c r="J159" s="572"/>
      <c r="K159" s="572"/>
      <c r="L159" s="572"/>
      <c r="M159" s="572"/>
      <c r="N159" s="572"/>
      <c r="O159" s="572"/>
      <c r="P159" s="572"/>
    </row>
    <row r="160" spans="1:16" ht="15.75">
      <c r="A160" s="66"/>
    </row>
    <row r="188" spans="1:16" ht="65.25" customHeight="1"/>
    <row r="189" spans="1:16" ht="15.75">
      <c r="A189" s="574" t="s">
        <v>233</v>
      </c>
      <c r="B189" s="574"/>
      <c r="C189" s="574"/>
      <c r="D189" s="574"/>
      <c r="E189" s="574"/>
      <c r="F189" s="574"/>
      <c r="G189" s="574"/>
      <c r="H189" s="574"/>
      <c r="I189" s="574"/>
      <c r="J189" s="574"/>
      <c r="K189" s="574"/>
      <c r="L189" s="574"/>
      <c r="M189" s="574"/>
      <c r="N189" s="574"/>
      <c r="O189" s="574"/>
      <c r="P189" s="574"/>
    </row>
    <row r="190" spans="1:16" ht="15.75">
      <c r="A190" s="67" t="s">
        <v>234</v>
      </c>
    </row>
    <row r="191" spans="1:16" ht="15.75">
      <c r="A191" s="67" t="s">
        <v>235</v>
      </c>
      <c r="F191" t="s">
        <v>242</v>
      </c>
    </row>
    <row r="192" spans="1:16" ht="15.75">
      <c r="A192" s="68" t="s">
        <v>241</v>
      </c>
      <c r="F192" t="s">
        <v>236</v>
      </c>
    </row>
    <row r="193" spans="1:6" ht="15.75">
      <c r="A193" s="68" t="s">
        <v>240</v>
      </c>
      <c r="F193" t="s">
        <v>237</v>
      </c>
    </row>
    <row r="194" spans="1:6" ht="15.75">
      <c r="A194" s="68" t="s">
        <v>239</v>
      </c>
      <c r="F194" t="s">
        <v>238</v>
      </c>
    </row>
    <row r="195" spans="1:6" ht="15.75">
      <c r="A195" s="68" t="s">
        <v>243</v>
      </c>
    </row>
    <row r="373" spans="1:15" ht="409.5" customHeight="1"/>
    <row r="374" spans="1:15">
      <c r="A374" s="54" t="s">
        <v>257</v>
      </c>
    </row>
    <row r="376" spans="1:15">
      <c r="A376" t="s">
        <v>258</v>
      </c>
      <c r="I376" t="s">
        <v>259</v>
      </c>
    </row>
    <row r="377" spans="1:15" ht="147" customHeight="1">
      <c r="A377" s="40" t="s">
        <v>261</v>
      </c>
      <c r="B377" s="40"/>
      <c r="C377" s="40"/>
      <c r="D377" s="40"/>
      <c r="E377" s="40"/>
      <c r="F377" s="40"/>
      <c r="G377" s="40"/>
      <c r="H377" s="40"/>
      <c r="I377" s="40" t="s">
        <v>260</v>
      </c>
      <c r="J377" s="40"/>
      <c r="K377" s="570" t="s">
        <v>271</v>
      </c>
      <c r="L377" s="570"/>
      <c r="M377" s="570"/>
      <c r="N377" s="570"/>
      <c r="O377" s="570"/>
    </row>
    <row r="378" spans="1:15">
      <c r="B378" t="s">
        <v>262</v>
      </c>
      <c r="I378" t="s">
        <v>263</v>
      </c>
    </row>
    <row r="379" spans="1:15">
      <c r="B379" t="s">
        <v>264</v>
      </c>
      <c r="C379" s="93">
        <v>1</v>
      </c>
      <c r="D379" s="92" t="s">
        <v>265</v>
      </c>
    </row>
    <row r="380" spans="1:15">
      <c r="C380" s="93">
        <v>2</v>
      </c>
      <c r="D380" s="92" t="s">
        <v>266</v>
      </c>
      <c r="I380" s="92" t="s">
        <v>267</v>
      </c>
    </row>
    <row r="381" spans="1:15">
      <c r="C381" s="93"/>
      <c r="I381" s="92" t="s">
        <v>268</v>
      </c>
    </row>
    <row r="382" spans="1:15">
      <c r="C382" s="93">
        <v>3</v>
      </c>
      <c r="D382" s="92" t="s">
        <v>269</v>
      </c>
    </row>
    <row r="383" spans="1:15" ht="37.5" customHeight="1">
      <c r="D383" s="570" t="s">
        <v>270</v>
      </c>
      <c r="E383" s="570"/>
      <c r="F383" s="570"/>
      <c r="G383" s="570"/>
      <c r="H383" s="570"/>
      <c r="I383" s="570"/>
      <c r="J383" s="570"/>
      <c r="K383" s="570"/>
      <c r="L383" s="570"/>
      <c r="M383" s="570"/>
      <c r="N383" s="570"/>
    </row>
  </sheetData>
  <mergeCells count="7">
    <mergeCell ref="D383:N383"/>
    <mergeCell ref="K377:O377"/>
    <mergeCell ref="Q1:R1"/>
    <mergeCell ref="A116:P116"/>
    <mergeCell ref="A157:P157"/>
    <mergeCell ref="A159:P159"/>
    <mergeCell ref="A189:P189"/>
  </mergeCells>
  <hyperlinks>
    <hyperlink ref="Q1" location="Přehled!A1" display="Zpět na přehled" xr:uid="{E95B09EF-E571-4D4A-A30D-64A579C5568A}"/>
    <hyperlink ref="A3" r:id="rId1" xr:uid="{5221648D-72F8-423A-AC9C-42961F29B6D6}"/>
  </hyperlinks>
  <pageMargins left="0.7" right="0.7" top="0.78740157499999996" bottom="0.9453125" header="0.3" footer="0.3"/>
  <pageSetup paperSize="9" scale="50" fitToHeight="0" orientation="portrait" r:id="rId2"/>
  <headerFooter>
    <oddHeader>&amp;CProgramové období 2021-27</oddHeader>
  </headerFooter>
  <rowBreaks count="1" manualBreakCount="1">
    <brk id="373" max="16383"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75"/>
  <sheetViews>
    <sheetView view="pageLayout" topLeftCell="A139" zoomScaleNormal="100" workbookViewId="0">
      <selection activeCell="F76" sqref="F76"/>
    </sheetView>
  </sheetViews>
  <sheetFormatPr defaultRowHeight="15"/>
  <cols>
    <col min="1" max="1" width="24.7109375" customWidth="1"/>
    <col min="2" max="2" width="33.140625" customWidth="1"/>
    <col min="3" max="3" width="36.7109375" customWidth="1"/>
    <col min="4" max="4" width="26" customWidth="1"/>
    <col min="5" max="5" width="18.7109375" customWidth="1"/>
    <col min="6" max="6" width="28.5703125" customWidth="1"/>
    <col min="7" max="7" width="33.140625" customWidth="1"/>
  </cols>
  <sheetData>
    <row r="1" spans="1:3" ht="15.75">
      <c r="A1" t="s">
        <v>138</v>
      </c>
      <c r="B1" s="57" t="s">
        <v>219</v>
      </c>
      <c r="C1" s="110" t="s">
        <v>994</v>
      </c>
    </row>
    <row r="36" spans="1:3" ht="15.75" thickBot="1"/>
    <row r="37" spans="1:3" ht="15.75" thickBot="1">
      <c r="A37" s="58" t="s">
        <v>220</v>
      </c>
      <c r="B37" s="59"/>
      <c r="C37" s="59"/>
    </row>
    <row r="38" spans="1:3" ht="30.75" thickBot="1">
      <c r="A38" s="58"/>
      <c r="B38" s="58" t="s">
        <v>221</v>
      </c>
      <c r="C38" s="58" t="s">
        <v>219</v>
      </c>
    </row>
    <row r="39" spans="1:3" ht="15.75" thickBot="1">
      <c r="A39" s="58" t="s">
        <v>222</v>
      </c>
      <c r="B39" s="59">
        <v>117</v>
      </c>
      <c r="C39" s="59">
        <v>108</v>
      </c>
    </row>
    <row r="40" spans="1:3" ht="15.75" thickBot="1">
      <c r="A40" s="58" t="s">
        <v>223</v>
      </c>
      <c r="B40" s="60">
        <v>1364</v>
      </c>
      <c r="C40" s="60">
        <v>1323</v>
      </c>
    </row>
    <row r="41" spans="1:3" ht="15.75" thickBot="1">
      <c r="A41" s="61" t="s">
        <v>224</v>
      </c>
      <c r="B41" s="62">
        <v>309395</v>
      </c>
      <c r="C41" s="63">
        <v>308707</v>
      </c>
    </row>
    <row r="42" spans="1:3" ht="44.25" customHeight="1">
      <c r="A42" s="575" t="s">
        <v>225</v>
      </c>
      <c r="B42" s="575"/>
      <c r="C42" s="575"/>
    </row>
    <row r="103" spans="1:1">
      <c r="A103" t="s">
        <v>232</v>
      </c>
    </row>
    <row r="136" spans="1:7" ht="21">
      <c r="A136" s="160" t="s">
        <v>1247</v>
      </c>
      <c r="B136" s="104"/>
      <c r="G136" t="s">
        <v>412</v>
      </c>
    </row>
    <row r="137" spans="1:7">
      <c r="A137" s="118" t="s">
        <v>1911</v>
      </c>
      <c r="B137" s="104"/>
    </row>
    <row r="138" spans="1:7">
      <c r="A138" s="118"/>
      <c r="B138" s="104"/>
    </row>
    <row r="140" spans="1:7" s="54" customFormat="1">
      <c r="A140" s="158" t="s">
        <v>1243</v>
      </c>
      <c r="B140" s="159" t="s">
        <v>456</v>
      </c>
      <c r="C140" s="193" t="s">
        <v>1246</v>
      </c>
      <c r="D140" s="158" t="s">
        <v>482</v>
      </c>
      <c r="E140" s="158" t="s">
        <v>489</v>
      </c>
      <c r="F140" s="158" t="s">
        <v>503</v>
      </c>
      <c r="G140" s="158" t="s">
        <v>510</v>
      </c>
    </row>
    <row r="141" spans="1:7">
      <c r="A141" s="576" t="s">
        <v>1244</v>
      </c>
      <c r="B141" s="579" t="s">
        <v>1245</v>
      </c>
      <c r="C141" s="581" t="s">
        <v>1248</v>
      </c>
      <c r="D141" s="126"/>
      <c r="E141" s="126"/>
      <c r="F141" s="126"/>
      <c r="G141" s="126"/>
    </row>
    <row r="142" spans="1:7">
      <c r="A142" s="577"/>
      <c r="B142" s="580"/>
      <c r="C142" s="582"/>
      <c r="D142" s="127"/>
      <c r="E142" s="127"/>
      <c r="F142" s="127"/>
      <c r="G142" s="127"/>
    </row>
    <row r="143" spans="1:7">
      <c r="A143" s="577"/>
      <c r="B143" s="176"/>
      <c r="C143" s="582" t="s">
        <v>1249</v>
      </c>
      <c r="D143" s="127"/>
      <c r="E143" s="127"/>
      <c r="F143" s="127"/>
      <c r="G143" s="127"/>
    </row>
    <row r="144" spans="1:7">
      <c r="A144" s="577"/>
      <c r="B144" s="177"/>
      <c r="C144" s="582"/>
      <c r="D144" s="127"/>
      <c r="E144" s="127"/>
      <c r="F144" s="127"/>
      <c r="G144" s="127"/>
    </row>
    <row r="145" spans="1:7" ht="15" customHeight="1">
      <c r="A145" s="577"/>
      <c r="B145" s="579" t="s">
        <v>1250</v>
      </c>
      <c r="C145" s="581" t="s">
        <v>1251</v>
      </c>
      <c r="D145" s="127"/>
      <c r="E145" s="127"/>
      <c r="F145" s="127"/>
      <c r="G145" s="127"/>
    </row>
    <row r="146" spans="1:7">
      <c r="A146" s="577"/>
      <c r="B146" s="580"/>
      <c r="C146" s="582"/>
      <c r="D146" s="127"/>
      <c r="E146" s="127"/>
      <c r="F146" s="127"/>
      <c r="G146" s="127"/>
    </row>
    <row r="147" spans="1:7">
      <c r="A147" s="578"/>
      <c r="B147" s="583"/>
      <c r="C147" s="584"/>
      <c r="D147" s="128"/>
      <c r="E147" s="128"/>
      <c r="F147" s="128"/>
      <c r="G147" s="128"/>
    </row>
    <row r="148" spans="1:7">
      <c r="A148" s="576" t="s">
        <v>1252</v>
      </c>
      <c r="B148" s="175" t="s">
        <v>1253</v>
      </c>
      <c r="C148" s="126" t="s">
        <v>1254</v>
      </c>
      <c r="D148" s="126"/>
      <c r="E148" s="126"/>
      <c r="F148" s="126"/>
      <c r="G148" s="126"/>
    </row>
    <row r="149" spans="1:7">
      <c r="A149" s="577"/>
      <c r="B149" s="176"/>
      <c r="C149" s="582" t="s">
        <v>1255</v>
      </c>
      <c r="D149" s="127"/>
      <c r="E149" s="127"/>
      <c r="F149" s="127"/>
      <c r="G149" s="127"/>
    </row>
    <row r="150" spans="1:7">
      <c r="A150" s="577"/>
      <c r="B150" s="177"/>
      <c r="C150" s="584"/>
      <c r="D150" s="127"/>
      <c r="E150" s="127"/>
      <c r="F150" s="127"/>
      <c r="G150" s="127"/>
    </row>
    <row r="151" spans="1:7" ht="15.75">
      <c r="A151" s="179"/>
      <c r="B151" s="585" t="s">
        <v>1256</v>
      </c>
      <c r="C151" s="582" t="s">
        <v>1257</v>
      </c>
      <c r="D151" s="127"/>
      <c r="E151" s="127"/>
      <c r="F151" s="127"/>
      <c r="G151" s="127"/>
    </row>
    <row r="152" spans="1:7" ht="15.75">
      <c r="A152" s="179"/>
      <c r="B152" s="586"/>
      <c r="C152" s="582"/>
      <c r="D152" s="127"/>
      <c r="E152" s="127"/>
      <c r="F152" s="127"/>
      <c r="G152" s="127"/>
    </row>
    <row r="153" spans="1:7" ht="15.75">
      <c r="A153" s="179"/>
      <c r="B153" s="176"/>
      <c r="C153" s="127" t="s">
        <v>1258</v>
      </c>
      <c r="D153" s="127"/>
      <c r="E153" s="127"/>
      <c r="F153" s="127"/>
      <c r="G153" s="127"/>
    </row>
    <row r="154" spans="1:7" ht="15.75">
      <c r="A154" s="180"/>
      <c r="B154" s="177"/>
      <c r="C154" s="128" t="s">
        <v>1259</v>
      </c>
      <c r="D154" s="128"/>
      <c r="E154" s="128"/>
      <c r="F154" s="128"/>
      <c r="G154" s="128"/>
    </row>
    <row r="155" spans="1:7" ht="18.75" customHeight="1">
      <c r="A155" s="576" t="s">
        <v>1260</v>
      </c>
      <c r="B155" s="579" t="s">
        <v>1261</v>
      </c>
      <c r="C155" s="581" t="s">
        <v>1262</v>
      </c>
      <c r="D155" s="126"/>
      <c r="E155" s="126"/>
      <c r="F155" s="126"/>
      <c r="G155" s="126"/>
    </row>
    <row r="156" spans="1:7">
      <c r="A156" s="577"/>
      <c r="B156" s="583"/>
      <c r="C156" s="584"/>
      <c r="D156" s="127"/>
      <c r="E156" s="127"/>
      <c r="F156" s="127"/>
      <c r="G156" s="127"/>
    </row>
    <row r="157" spans="1:7">
      <c r="A157" s="577"/>
      <c r="B157" s="579" t="s">
        <v>1263</v>
      </c>
      <c r="C157" s="582" t="s">
        <v>1264</v>
      </c>
      <c r="D157" s="127"/>
      <c r="E157" s="127"/>
      <c r="F157" s="127"/>
      <c r="G157" s="127"/>
    </row>
    <row r="158" spans="1:7">
      <c r="A158" s="577"/>
      <c r="B158" s="580"/>
      <c r="C158" s="582"/>
      <c r="D158" s="127"/>
      <c r="E158" s="127"/>
      <c r="F158" s="127"/>
      <c r="G158" s="127"/>
    </row>
    <row r="159" spans="1:7">
      <c r="A159" s="578"/>
      <c r="B159" s="177"/>
      <c r="C159" s="584"/>
      <c r="D159" s="128"/>
      <c r="E159" s="128"/>
      <c r="F159" s="128"/>
      <c r="G159" s="128"/>
    </row>
    <row r="160" spans="1:7">
      <c r="A160" s="576" t="s">
        <v>1266</v>
      </c>
      <c r="B160" s="579" t="s">
        <v>1267</v>
      </c>
      <c r="C160" s="581" t="s">
        <v>1268</v>
      </c>
      <c r="D160" s="126"/>
      <c r="E160" s="126"/>
      <c r="F160" s="126"/>
      <c r="G160" s="126"/>
    </row>
    <row r="161" spans="1:7">
      <c r="A161" s="577"/>
      <c r="B161" s="580"/>
      <c r="C161" s="582"/>
      <c r="D161" s="127"/>
      <c r="E161" s="127"/>
      <c r="F161" s="127"/>
      <c r="G161" s="127"/>
    </row>
    <row r="162" spans="1:7">
      <c r="A162" s="577"/>
      <c r="B162" s="580"/>
      <c r="C162" s="582"/>
      <c r="D162" s="127"/>
      <c r="E162" s="127"/>
      <c r="F162" s="127"/>
      <c r="G162" s="127"/>
    </row>
    <row r="163" spans="1:7" ht="15.75">
      <c r="A163" s="179"/>
      <c r="B163" s="176"/>
      <c r="C163" s="582" t="s">
        <v>1269</v>
      </c>
      <c r="D163" s="127"/>
      <c r="E163" s="127"/>
      <c r="F163" s="127"/>
      <c r="G163" s="127"/>
    </row>
    <row r="164" spans="1:7" ht="15.75">
      <c r="A164" s="179"/>
      <c r="B164" s="176"/>
      <c r="C164" s="582"/>
      <c r="D164" s="127"/>
      <c r="E164" s="127"/>
      <c r="F164" s="127"/>
      <c r="G164" s="127"/>
    </row>
    <row r="165" spans="1:7" ht="15.75">
      <c r="A165" s="179"/>
      <c r="B165" s="176"/>
      <c r="C165" s="582" t="s">
        <v>1270</v>
      </c>
      <c r="D165" s="127"/>
      <c r="E165" s="127"/>
      <c r="F165" s="127"/>
      <c r="G165" s="127"/>
    </row>
    <row r="166" spans="1:7" ht="15.75">
      <c r="A166" s="179"/>
      <c r="B166" s="177"/>
      <c r="C166" s="582"/>
      <c r="D166" s="127"/>
      <c r="E166" s="127"/>
      <c r="F166" s="127"/>
      <c r="G166" s="127"/>
    </row>
    <row r="167" spans="1:7" ht="15.75">
      <c r="A167" s="179"/>
      <c r="B167" s="579" t="s">
        <v>1265</v>
      </c>
      <c r="C167" s="126" t="s">
        <v>1271</v>
      </c>
      <c r="D167" s="127"/>
      <c r="E167" s="127"/>
      <c r="F167" s="127"/>
      <c r="G167" s="127"/>
    </row>
    <row r="168" spans="1:7" ht="15.75">
      <c r="A168" s="180"/>
      <c r="B168" s="583"/>
      <c r="C168" s="128"/>
      <c r="D168" s="128"/>
      <c r="E168" s="128"/>
      <c r="F168" s="128"/>
      <c r="G168" s="128"/>
    </row>
    <row r="169" spans="1:7">
      <c r="A169" s="576" t="s">
        <v>1272</v>
      </c>
      <c r="B169" s="175" t="s">
        <v>1273</v>
      </c>
      <c r="C169" s="581" t="s">
        <v>1274</v>
      </c>
      <c r="D169" s="127"/>
      <c r="E169" s="127"/>
      <c r="F169" s="127"/>
      <c r="G169" s="127"/>
    </row>
    <row r="170" spans="1:7">
      <c r="A170" s="577"/>
      <c r="B170" s="176"/>
      <c r="C170" s="582"/>
      <c r="D170" s="127"/>
      <c r="E170" s="127"/>
      <c r="F170" s="127"/>
      <c r="G170" s="127"/>
    </row>
    <row r="171" spans="1:7">
      <c r="A171" s="577"/>
      <c r="B171" s="177"/>
      <c r="C171" s="128" t="s">
        <v>1275</v>
      </c>
      <c r="D171" s="127"/>
      <c r="E171" s="127"/>
      <c r="F171" s="127"/>
      <c r="G171" s="127"/>
    </row>
    <row r="172" spans="1:7">
      <c r="A172" s="577"/>
      <c r="B172" s="579" t="s">
        <v>1276</v>
      </c>
      <c r="C172" s="582" t="s">
        <v>1277</v>
      </c>
      <c r="D172" s="127"/>
      <c r="E172" s="127"/>
      <c r="F172" s="127"/>
      <c r="G172" s="127"/>
    </row>
    <row r="173" spans="1:7" ht="15.75">
      <c r="A173" s="179"/>
      <c r="B173" s="580"/>
      <c r="C173" s="582"/>
      <c r="D173" s="127"/>
      <c r="E173" s="127"/>
      <c r="F173" s="127"/>
      <c r="G173" s="127"/>
    </row>
    <row r="174" spans="1:7" ht="15.75">
      <c r="A174" s="179"/>
      <c r="B174" s="176"/>
      <c r="C174" s="582" t="s">
        <v>1278</v>
      </c>
      <c r="D174" s="127"/>
      <c r="E174" s="127"/>
      <c r="F174" s="127"/>
      <c r="G174" s="127"/>
    </row>
    <row r="175" spans="1:7" ht="15.75">
      <c r="A175" s="180"/>
      <c r="B175" s="177"/>
      <c r="C175" s="584"/>
      <c r="D175" s="128"/>
      <c r="E175" s="128"/>
      <c r="F175" s="128"/>
      <c r="G175" s="128"/>
    </row>
  </sheetData>
  <mergeCells count="27">
    <mergeCell ref="C174:C175"/>
    <mergeCell ref="B167:B168"/>
    <mergeCell ref="A169:A172"/>
    <mergeCell ref="C169:C170"/>
    <mergeCell ref="B172:B173"/>
    <mergeCell ref="C172:C173"/>
    <mergeCell ref="A160:A162"/>
    <mergeCell ref="B160:B162"/>
    <mergeCell ref="C160:C162"/>
    <mergeCell ref="C163:C164"/>
    <mergeCell ref="C165:C166"/>
    <mergeCell ref="A148:A150"/>
    <mergeCell ref="C149:C150"/>
    <mergeCell ref="B151:B152"/>
    <mergeCell ref="C151:C152"/>
    <mergeCell ref="A155:A159"/>
    <mergeCell ref="B155:B156"/>
    <mergeCell ref="C155:C156"/>
    <mergeCell ref="B157:B158"/>
    <mergeCell ref="C157:C159"/>
    <mergeCell ref="A42:C42"/>
    <mergeCell ref="A141:A147"/>
    <mergeCell ref="B141:B142"/>
    <mergeCell ref="C141:C142"/>
    <mergeCell ref="C143:C144"/>
    <mergeCell ref="B145:B147"/>
    <mergeCell ref="C145:C147"/>
  </mergeCells>
  <hyperlinks>
    <hyperlink ref="A42" r:id="rId1" display="https://rsk-sk.cz/dokumenty/in/iti/2021/Vymezeni_uzemi_pro_ITI_zaverecny_dokument.pdf" xr:uid="{00000000-0004-0000-0F00-000000000000}"/>
    <hyperlink ref="C1" location="Přehled!A1" display="Zpět na přehled" xr:uid="{061A68BD-FE13-4164-8818-A5D871B8C373}"/>
    <hyperlink ref="A137" r:id="rId2" xr:uid="{C33FCF30-C764-437D-87F0-9D1FC0EEB2D8}"/>
  </hyperlinks>
  <pageMargins left="0.7" right="0.7" top="0.78740157499999996" bottom="0.78740157499999996" header="0.3" footer="0.3"/>
  <pageSetup paperSize="8" scale="95" fitToHeight="0" orientation="landscape" r:id="rId3"/>
  <headerFooter>
    <oddHeader>&amp;CITI 2021-27</oddHeader>
  </headerFooter>
  <rowBreaks count="1" manualBreakCount="1">
    <brk id="134" max="16383"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AD988-37F0-4DA5-8196-14C49EE01A73}">
  <sheetPr>
    <pageSetUpPr fitToPage="1"/>
  </sheetPr>
  <dimension ref="A1:H269"/>
  <sheetViews>
    <sheetView view="pageLayout" zoomScaleNormal="100" workbookViewId="0">
      <selection activeCell="F4" sqref="F4"/>
    </sheetView>
  </sheetViews>
  <sheetFormatPr defaultRowHeight="15"/>
  <cols>
    <col min="1" max="1" width="41.85546875" customWidth="1"/>
    <col min="2" max="2" width="73.42578125" customWidth="1"/>
    <col min="4" max="4" width="43.28515625" customWidth="1"/>
    <col min="5" max="5" width="27.85546875" customWidth="1"/>
    <col min="6" max="6" width="29.7109375" customWidth="1"/>
    <col min="7" max="7" width="49.5703125" customWidth="1"/>
    <col min="8" max="8" width="46" customWidth="1"/>
  </cols>
  <sheetData>
    <row r="1" spans="1:8" ht="21">
      <c r="A1" s="106" t="s">
        <v>341</v>
      </c>
      <c r="H1" s="110" t="s">
        <v>994</v>
      </c>
    </row>
    <row r="2" spans="1:8">
      <c r="A2" t="s">
        <v>2073</v>
      </c>
      <c r="B2" s="118" t="s">
        <v>2044</v>
      </c>
    </row>
    <row r="3" spans="1:8">
      <c r="A3" t="s">
        <v>342</v>
      </c>
      <c r="B3" t="s">
        <v>343</v>
      </c>
    </row>
    <row r="4" spans="1:8">
      <c r="A4" t="s">
        <v>692</v>
      </c>
      <c r="B4" t="s">
        <v>134</v>
      </c>
    </row>
    <row r="5" spans="1:8">
      <c r="A5" t="s">
        <v>2351</v>
      </c>
    </row>
    <row r="7" spans="1:8">
      <c r="A7" s="107" t="s">
        <v>344</v>
      </c>
      <c r="B7" s="107" t="s">
        <v>356</v>
      </c>
      <c r="D7" s="54" t="s">
        <v>391</v>
      </c>
    </row>
    <row r="8" spans="1:8">
      <c r="A8" s="612" t="s">
        <v>345</v>
      </c>
      <c r="B8" s="105" t="s">
        <v>357</v>
      </c>
      <c r="D8" t="s">
        <v>395</v>
      </c>
    </row>
    <row r="9" spans="1:8">
      <c r="A9" s="613"/>
      <c r="B9" s="105" t="s">
        <v>358</v>
      </c>
      <c r="D9" t="s">
        <v>392</v>
      </c>
    </row>
    <row r="10" spans="1:8">
      <c r="A10" s="613"/>
      <c r="B10" s="105" t="s">
        <v>359</v>
      </c>
      <c r="D10" t="s">
        <v>393</v>
      </c>
    </row>
    <row r="11" spans="1:8">
      <c r="A11" s="613"/>
      <c r="B11" s="105" t="s">
        <v>360</v>
      </c>
      <c r="D11" t="s">
        <v>394</v>
      </c>
    </row>
    <row r="12" spans="1:8">
      <c r="A12" s="613"/>
      <c r="B12" s="105" t="s">
        <v>361</v>
      </c>
    </row>
    <row r="13" spans="1:8">
      <c r="A13" s="614"/>
      <c r="B13" s="105" t="s">
        <v>362</v>
      </c>
    </row>
    <row r="14" spans="1:8" ht="15.75" thickBot="1">
      <c r="A14" s="615" t="s">
        <v>346</v>
      </c>
      <c r="B14" s="105" t="s">
        <v>363</v>
      </c>
      <c r="D14" s="131" t="s">
        <v>406</v>
      </c>
      <c r="E14" s="634" t="s">
        <v>400</v>
      </c>
      <c r="F14" s="635"/>
    </row>
    <row r="15" spans="1:8" ht="15.75" thickTop="1">
      <c r="A15" s="616"/>
      <c r="B15" s="105" t="s">
        <v>364</v>
      </c>
      <c r="D15" s="132" t="s">
        <v>396</v>
      </c>
      <c r="E15" s="632" t="s">
        <v>401</v>
      </c>
      <c r="F15" s="636"/>
    </row>
    <row r="16" spans="1:8">
      <c r="A16" s="616"/>
      <c r="B16" s="105" t="s">
        <v>365</v>
      </c>
      <c r="D16" s="133" t="s">
        <v>397</v>
      </c>
      <c r="E16" s="637" t="s">
        <v>402</v>
      </c>
      <c r="F16" s="638"/>
    </row>
    <row r="17" spans="1:6">
      <c r="A17" s="616"/>
      <c r="B17" s="105" t="s">
        <v>366</v>
      </c>
      <c r="D17" s="134" t="s">
        <v>398</v>
      </c>
      <c r="E17" s="632" t="s">
        <v>403</v>
      </c>
      <c r="F17" s="633"/>
    </row>
    <row r="18" spans="1:6">
      <c r="A18" s="616"/>
      <c r="B18" s="105" t="s">
        <v>367</v>
      </c>
      <c r="D18" s="133" t="s">
        <v>399</v>
      </c>
      <c r="E18" s="637" t="s">
        <v>404</v>
      </c>
      <c r="F18" s="633"/>
    </row>
    <row r="19" spans="1:6">
      <c r="A19" s="617"/>
      <c r="B19" s="105" t="s">
        <v>362</v>
      </c>
      <c r="D19" s="134" t="s">
        <v>407</v>
      </c>
      <c r="E19" s="632" t="s">
        <v>405</v>
      </c>
      <c r="F19" s="633"/>
    </row>
    <row r="20" spans="1:6">
      <c r="A20" s="618" t="s">
        <v>347</v>
      </c>
      <c r="B20" s="105" t="s">
        <v>368</v>
      </c>
    </row>
    <row r="21" spans="1:6">
      <c r="A21" s="619"/>
      <c r="B21" s="105" t="s">
        <v>369</v>
      </c>
    </row>
    <row r="22" spans="1:6" ht="45">
      <c r="A22" s="619"/>
      <c r="B22" s="105" t="s">
        <v>370</v>
      </c>
    </row>
    <row r="23" spans="1:6">
      <c r="A23" s="620"/>
      <c r="B23" s="105" t="s">
        <v>362</v>
      </c>
    </row>
    <row r="24" spans="1:6">
      <c r="A24" s="621" t="s">
        <v>348</v>
      </c>
      <c r="B24" s="105" t="s">
        <v>371</v>
      </c>
    </row>
    <row r="25" spans="1:6">
      <c r="A25" s="622"/>
      <c r="B25" s="105" t="s">
        <v>372</v>
      </c>
    </row>
    <row r="26" spans="1:6">
      <c r="A26" s="623"/>
      <c r="B26" s="105" t="s">
        <v>362</v>
      </c>
    </row>
    <row r="27" spans="1:6">
      <c r="A27" s="624" t="s">
        <v>349</v>
      </c>
      <c r="B27" s="105" t="s">
        <v>373</v>
      </c>
    </row>
    <row r="28" spans="1:6">
      <c r="A28" s="625"/>
      <c r="B28" s="105" t="s">
        <v>374</v>
      </c>
    </row>
    <row r="29" spans="1:6">
      <c r="A29" s="626"/>
      <c r="B29" s="105" t="s">
        <v>375</v>
      </c>
    </row>
    <row r="30" spans="1:6">
      <c r="A30" s="627" t="s">
        <v>350</v>
      </c>
      <c r="B30" s="105" t="s">
        <v>376</v>
      </c>
    </row>
    <row r="31" spans="1:6">
      <c r="A31" s="628"/>
      <c r="B31" s="105" t="s">
        <v>377</v>
      </c>
    </row>
    <row r="32" spans="1:6">
      <c r="A32" s="628"/>
      <c r="B32" s="105" t="s">
        <v>378</v>
      </c>
    </row>
    <row r="33" spans="1:2">
      <c r="A33" s="629"/>
      <c r="B33" s="105" t="s">
        <v>362</v>
      </c>
    </row>
    <row r="34" spans="1:2">
      <c r="A34" s="599" t="s">
        <v>351</v>
      </c>
      <c r="B34" s="105" t="s">
        <v>379</v>
      </c>
    </row>
    <row r="35" spans="1:2">
      <c r="A35" s="600"/>
      <c r="B35" s="105" t="s">
        <v>380</v>
      </c>
    </row>
    <row r="36" spans="1:2">
      <c r="A36" s="600"/>
      <c r="B36" s="105" t="s">
        <v>381</v>
      </c>
    </row>
    <row r="37" spans="1:2">
      <c r="A37" s="601"/>
      <c r="B37" s="105" t="s">
        <v>362</v>
      </c>
    </row>
    <row r="38" spans="1:2">
      <c r="A38" s="602" t="s">
        <v>352</v>
      </c>
      <c r="B38" s="105" t="s">
        <v>382</v>
      </c>
    </row>
    <row r="39" spans="1:2">
      <c r="A39" s="603"/>
      <c r="B39" s="105" t="s">
        <v>383</v>
      </c>
    </row>
    <row r="40" spans="1:2">
      <c r="A40" s="603"/>
      <c r="B40" s="105" t="s">
        <v>384</v>
      </c>
    </row>
    <row r="41" spans="1:2">
      <c r="A41" s="604"/>
      <c r="B41" s="105" t="s">
        <v>362</v>
      </c>
    </row>
    <row r="42" spans="1:2">
      <c r="A42" s="605" t="s">
        <v>353</v>
      </c>
      <c r="B42" s="105" t="s">
        <v>385</v>
      </c>
    </row>
    <row r="43" spans="1:2">
      <c r="A43" s="606"/>
      <c r="B43" s="105" t="s">
        <v>386</v>
      </c>
    </row>
    <row r="44" spans="1:2">
      <c r="A44" s="606"/>
      <c r="B44" s="105" t="s">
        <v>387</v>
      </c>
    </row>
    <row r="45" spans="1:2">
      <c r="A45" s="606"/>
      <c r="B45" s="105" t="s">
        <v>388</v>
      </c>
    </row>
    <row r="46" spans="1:2">
      <c r="A46" s="607"/>
      <c r="B46" s="105" t="s">
        <v>362</v>
      </c>
    </row>
    <row r="47" spans="1:2">
      <c r="A47" s="108" t="s">
        <v>354</v>
      </c>
      <c r="B47" s="105" t="s">
        <v>389</v>
      </c>
    </row>
    <row r="48" spans="1:2">
      <c r="A48" s="109" t="s">
        <v>355</v>
      </c>
      <c r="B48" s="105" t="s">
        <v>390</v>
      </c>
    </row>
    <row r="49" spans="1:8">
      <c r="A49" s="156"/>
    </row>
    <row r="50" spans="1:8">
      <c r="A50" s="157"/>
      <c r="B50" s="155"/>
    </row>
    <row r="51" spans="1:8">
      <c r="A51" s="157"/>
      <c r="B51" s="155"/>
    </row>
    <row r="52" spans="1:8">
      <c r="A52" s="157"/>
      <c r="B52" s="155"/>
    </row>
    <row r="53" spans="1:8">
      <c r="B53" s="104"/>
    </row>
    <row r="54" spans="1:8" ht="21">
      <c r="A54" s="160" t="s">
        <v>471</v>
      </c>
      <c r="B54" s="104"/>
      <c r="H54" t="s">
        <v>412</v>
      </c>
    </row>
    <row r="55" spans="1:8">
      <c r="B55" s="104"/>
    </row>
    <row r="56" spans="1:8" s="54" customFormat="1">
      <c r="A56" s="158" t="s">
        <v>455</v>
      </c>
      <c r="B56" s="159" t="s">
        <v>456</v>
      </c>
      <c r="C56" s="630" t="s">
        <v>472</v>
      </c>
      <c r="D56" s="630"/>
      <c r="E56" s="158" t="s">
        <v>482</v>
      </c>
      <c r="F56" s="158" t="s">
        <v>489</v>
      </c>
      <c r="G56" s="158" t="s">
        <v>503</v>
      </c>
      <c r="H56" s="158" t="s">
        <v>510</v>
      </c>
    </row>
    <row r="57" spans="1:8" ht="15.75" customHeight="1">
      <c r="A57" s="576" t="s">
        <v>457</v>
      </c>
      <c r="B57" s="579" t="s">
        <v>458</v>
      </c>
      <c r="C57" s="590" t="s">
        <v>473</v>
      </c>
      <c r="D57" s="590"/>
      <c r="E57" s="126" t="s">
        <v>483</v>
      </c>
      <c r="F57" s="126" t="s">
        <v>490</v>
      </c>
      <c r="G57" s="138" t="s">
        <v>504</v>
      </c>
      <c r="H57" s="581" t="s">
        <v>509</v>
      </c>
    </row>
    <row r="58" spans="1:8" ht="15.75" customHeight="1">
      <c r="A58" s="577"/>
      <c r="B58" s="580"/>
      <c r="C58" s="631" t="s">
        <v>474</v>
      </c>
      <c r="D58" s="631"/>
      <c r="E58" s="127" t="s">
        <v>484</v>
      </c>
      <c r="F58" s="127" t="s">
        <v>491</v>
      </c>
      <c r="G58" s="582" t="s">
        <v>505</v>
      </c>
      <c r="H58" s="582"/>
    </row>
    <row r="59" spans="1:8">
      <c r="A59" s="577"/>
      <c r="B59" s="580"/>
      <c r="C59" s="591" t="s">
        <v>475</v>
      </c>
      <c r="D59" s="592"/>
      <c r="E59" s="127" t="s">
        <v>485</v>
      </c>
      <c r="F59" s="127" t="s">
        <v>501</v>
      </c>
      <c r="G59" s="582"/>
      <c r="H59" s="127"/>
    </row>
    <row r="60" spans="1:8" ht="18" customHeight="1">
      <c r="A60" s="577"/>
      <c r="B60" s="580"/>
      <c r="C60" s="597"/>
      <c r="D60" s="609"/>
      <c r="E60" s="127" t="s">
        <v>500</v>
      </c>
      <c r="F60" s="127" t="s">
        <v>492</v>
      </c>
      <c r="G60" s="582" t="s">
        <v>506</v>
      </c>
      <c r="H60" s="127"/>
    </row>
    <row r="61" spans="1:8">
      <c r="A61" s="577"/>
      <c r="B61" s="580"/>
      <c r="C61" s="591" t="s">
        <v>476</v>
      </c>
      <c r="D61" s="592"/>
      <c r="E61" s="127" t="s">
        <v>487</v>
      </c>
      <c r="F61" s="127" t="s">
        <v>493</v>
      </c>
      <c r="G61" s="582"/>
      <c r="H61" s="127"/>
    </row>
    <row r="62" spans="1:8" ht="17.25" customHeight="1">
      <c r="A62" s="577"/>
      <c r="B62" s="580"/>
      <c r="C62" s="597"/>
      <c r="D62" s="609"/>
      <c r="E62" s="127" t="s">
        <v>162</v>
      </c>
      <c r="F62" s="127" t="s">
        <v>495</v>
      </c>
      <c r="G62" s="129" t="s">
        <v>507</v>
      </c>
      <c r="H62" s="127"/>
    </row>
    <row r="63" spans="1:8" ht="17.25" customHeight="1">
      <c r="A63" s="577"/>
      <c r="B63" s="580"/>
      <c r="C63" s="590" t="s">
        <v>477</v>
      </c>
      <c r="D63" s="590"/>
      <c r="E63" s="127" t="s">
        <v>488</v>
      </c>
      <c r="F63" s="127" t="s">
        <v>494</v>
      </c>
      <c r="G63" s="582" t="s">
        <v>508</v>
      </c>
      <c r="H63" s="127"/>
    </row>
    <row r="64" spans="1:8" ht="17.25" customHeight="1">
      <c r="A64" s="577"/>
      <c r="B64" s="580"/>
      <c r="C64" s="591" t="s">
        <v>502</v>
      </c>
      <c r="D64" s="592"/>
      <c r="F64" s="127" t="s">
        <v>496</v>
      </c>
      <c r="G64" s="582"/>
      <c r="H64" s="127"/>
    </row>
    <row r="65" spans="1:8" ht="13.5" customHeight="1">
      <c r="A65" s="577"/>
      <c r="B65" s="580"/>
      <c r="C65" s="595"/>
      <c r="D65" s="608"/>
      <c r="F65" s="129" t="s">
        <v>497</v>
      </c>
      <c r="G65" s="582"/>
      <c r="H65" s="127"/>
    </row>
    <row r="66" spans="1:8">
      <c r="A66" s="577"/>
      <c r="B66" s="580"/>
      <c r="C66" s="595"/>
      <c r="D66" s="608"/>
      <c r="F66" s="127" t="s">
        <v>498</v>
      </c>
      <c r="G66" s="582"/>
      <c r="H66" s="127"/>
    </row>
    <row r="67" spans="1:8" ht="15" customHeight="1">
      <c r="A67" s="577"/>
      <c r="B67" s="580"/>
      <c r="C67" s="595"/>
      <c r="D67" s="608"/>
      <c r="E67" s="137"/>
      <c r="F67" s="130" t="s">
        <v>499</v>
      </c>
      <c r="G67" s="129"/>
      <c r="H67" s="127"/>
    </row>
    <row r="68" spans="1:8">
      <c r="A68" s="577"/>
      <c r="B68" s="580"/>
      <c r="C68" s="595"/>
      <c r="D68" s="608"/>
      <c r="E68" s="137"/>
      <c r="F68" s="127"/>
      <c r="G68" s="129"/>
      <c r="H68" s="127"/>
    </row>
    <row r="69" spans="1:8">
      <c r="A69" s="577"/>
      <c r="B69" s="580"/>
      <c r="C69" s="595"/>
      <c r="D69" s="608"/>
      <c r="E69" s="137"/>
      <c r="F69" s="127"/>
      <c r="G69" s="129"/>
      <c r="H69" s="127"/>
    </row>
    <row r="70" spans="1:8" ht="31.5" customHeight="1">
      <c r="A70" s="577"/>
      <c r="B70" s="580"/>
      <c r="C70" s="597"/>
      <c r="D70" s="609"/>
      <c r="E70" s="137"/>
      <c r="F70" s="127"/>
      <c r="G70" s="129"/>
      <c r="H70" s="127"/>
    </row>
    <row r="71" spans="1:8">
      <c r="A71" s="577"/>
      <c r="B71" s="580"/>
      <c r="C71" s="590" t="s">
        <v>478</v>
      </c>
      <c r="D71" s="590"/>
      <c r="E71" s="127"/>
      <c r="F71" s="127"/>
      <c r="G71" s="129"/>
      <c r="H71" s="127"/>
    </row>
    <row r="72" spans="1:8">
      <c r="A72" s="577"/>
      <c r="B72" s="580"/>
      <c r="C72" s="590" t="s">
        <v>283</v>
      </c>
      <c r="D72" s="590"/>
      <c r="E72" s="127"/>
      <c r="F72" s="127"/>
      <c r="G72" s="129"/>
      <c r="H72" s="127"/>
    </row>
    <row r="73" spans="1:8" ht="30" customHeight="1">
      <c r="A73" s="577"/>
      <c r="B73" s="580"/>
      <c r="C73" s="590" t="s">
        <v>479</v>
      </c>
      <c r="D73" s="590"/>
      <c r="E73" s="127"/>
      <c r="F73" s="127"/>
      <c r="G73" s="129"/>
      <c r="H73" s="127"/>
    </row>
    <row r="74" spans="1:8">
      <c r="A74" s="577"/>
      <c r="B74" s="580"/>
      <c r="C74" s="590" t="s">
        <v>480</v>
      </c>
      <c r="D74" s="590"/>
      <c r="E74" s="127"/>
      <c r="F74" s="127"/>
      <c r="G74" s="129"/>
      <c r="H74" s="127"/>
    </row>
    <row r="75" spans="1:8" ht="30" customHeight="1">
      <c r="A75" s="578"/>
      <c r="B75" s="583"/>
      <c r="C75" s="590" t="s">
        <v>481</v>
      </c>
      <c r="D75" s="590"/>
      <c r="E75" s="128"/>
      <c r="F75" s="128"/>
      <c r="G75" s="136"/>
      <c r="H75" s="128"/>
    </row>
    <row r="76" spans="1:8" ht="15" customHeight="1">
      <c r="A76" s="576" t="s">
        <v>2045</v>
      </c>
      <c r="B76" s="579" t="s">
        <v>511</v>
      </c>
      <c r="C76" s="610" t="s">
        <v>512</v>
      </c>
      <c r="D76" s="611"/>
      <c r="E76" s="126" t="s">
        <v>517</v>
      </c>
      <c r="F76" s="126" t="s">
        <v>492</v>
      </c>
      <c r="G76" s="581" t="s">
        <v>526</v>
      </c>
      <c r="H76" s="126" t="s">
        <v>533</v>
      </c>
    </row>
    <row r="77" spans="1:8" ht="16.5" customHeight="1">
      <c r="A77" s="577"/>
      <c r="B77" s="580"/>
      <c r="C77" s="610" t="s">
        <v>513</v>
      </c>
      <c r="D77" s="611"/>
      <c r="E77" s="139" t="s">
        <v>518</v>
      </c>
      <c r="F77" s="127" t="s">
        <v>493</v>
      </c>
      <c r="G77" s="582"/>
      <c r="H77" s="582" t="s">
        <v>534</v>
      </c>
    </row>
    <row r="78" spans="1:8" ht="15.75" customHeight="1">
      <c r="A78" s="577"/>
      <c r="B78" s="580"/>
      <c r="C78" s="610" t="s">
        <v>514</v>
      </c>
      <c r="D78" s="611"/>
      <c r="E78" s="127" t="s">
        <v>519</v>
      </c>
      <c r="F78" s="127" t="s">
        <v>521</v>
      </c>
      <c r="G78" s="129" t="s">
        <v>527</v>
      </c>
      <c r="H78" s="582"/>
    </row>
    <row r="79" spans="1:8" ht="16.5" customHeight="1">
      <c r="A79" s="577"/>
      <c r="B79" s="580"/>
      <c r="C79" s="610" t="s">
        <v>515</v>
      </c>
      <c r="D79" s="611"/>
      <c r="E79" s="127" t="s">
        <v>520</v>
      </c>
      <c r="F79" s="582" t="s">
        <v>522</v>
      </c>
      <c r="G79" s="582" t="s">
        <v>528</v>
      </c>
      <c r="H79" s="582" t="s">
        <v>535</v>
      </c>
    </row>
    <row r="80" spans="1:8" ht="15" customHeight="1">
      <c r="A80" s="577"/>
      <c r="B80" s="580"/>
      <c r="C80" s="610" t="s">
        <v>655</v>
      </c>
      <c r="D80" s="611"/>
      <c r="E80" s="127" t="s">
        <v>485</v>
      </c>
      <c r="F80" s="582"/>
      <c r="G80" s="582"/>
      <c r="H80" s="582"/>
    </row>
    <row r="81" spans="1:8" ht="16.5" customHeight="1">
      <c r="A81" s="577"/>
      <c r="B81" s="580"/>
      <c r="C81" s="591" t="s">
        <v>516</v>
      </c>
      <c r="D81" s="594"/>
      <c r="E81" s="127" t="s">
        <v>486</v>
      </c>
      <c r="F81" s="582" t="s">
        <v>523</v>
      </c>
      <c r="G81" s="582" t="s">
        <v>529</v>
      </c>
      <c r="H81" s="582" t="s">
        <v>536</v>
      </c>
    </row>
    <row r="82" spans="1:8" ht="15" customHeight="1">
      <c r="A82" s="577"/>
      <c r="B82" s="580"/>
      <c r="C82" s="595"/>
      <c r="D82" s="596"/>
      <c r="E82" s="127" t="s">
        <v>162</v>
      </c>
      <c r="F82" s="582"/>
      <c r="G82" s="582"/>
      <c r="H82" s="582"/>
    </row>
    <row r="83" spans="1:8" ht="15" customHeight="1">
      <c r="A83" s="577"/>
      <c r="B83" s="580"/>
      <c r="C83" s="595"/>
      <c r="D83" s="596"/>
      <c r="E83" s="127"/>
      <c r="F83" s="582"/>
      <c r="G83" s="129" t="s">
        <v>530</v>
      </c>
      <c r="H83" s="213"/>
    </row>
    <row r="84" spans="1:8" ht="15" customHeight="1">
      <c r="A84" s="577"/>
      <c r="B84" s="580"/>
      <c r="C84" s="595"/>
      <c r="D84" s="596"/>
      <c r="E84" s="127"/>
      <c r="F84" s="582"/>
      <c r="G84" s="129" t="s">
        <v>507</v>
      </c>
      <c r="H84" s="127"/>
    </row>
    <row r="85" spans="1:8" ht="18" customHeight="1">
      <c r="A85" s="577"/>
      <c r="B85" s="580"/>
      <c r="C85" s="595"/>
      <c r="D85" s="596"/>
      <c r="E85" s="127"/>
      <c r="F85" s="127" t="s">
        <v>524</v>
      </c>
      <c r="G85" s="582" t="s">
        <v>508</v>
      </c>
      <c r="H85" s="127"/>
    </row>
    <row r="86" spans="1:8" ht="18" customHeight="1">
      <c r="A86" s="577"/>
      <c r="B86" s="580"/>
      <c r="C86" s="595"/>
      <c r="D86" s="596"/>
      <c r="E86" s="127"/>
      <c r="F86" s="582" t="s">
        <v>525</v>
      </c>
      <c r="G86" s="582"/>
      <c r="H86" s="127"/>
    </row>
    <row r="87" spans="1:8" ht="15" customHeight="1">
      <c r="A87" s="577"/>
      <c r="B87" s="580"/>
      <c r="C87" s="595"/>
      <c r="D87" s="596"/>
      <c r="E87" s="127"/>
      <c r="F87" s="582"/>
      <c r="G87" s="129" t="s">
        <v>531</v>
      </c>
      <c r="H87" s="127"/>
    </row>
    <row r="88" spans="1:8" ht="16.5" customHeight="1">
      <c r="A88" s="577"/>
      <c r="B88" s="580"/>
      <c r="C88" s="595"/>
      <c r="D88" s="596"/>
      <c r="E88" s="127"/>
      <c r="F88" s="582"/>
      <c r="G88" s="582" t="s">
        <v>532</v>
      </c>
      <c r="H88" s="127"/>
    </row>
    <row r="89" spans="1:8" ht="16.5" customHeight="1">
      <c r="A89" s="577"/>
      <c r="B89" s="583"/>
      <c r="C89" s="597"/>
      <c r="D89" s="598"/>
      <c r="E89" s="128"/>
      <c r="F89" s="120" t="s">
        <v>2046</v>
      </c>
      <c r="G89" s="584"/>
      <c r="H89" s="128"/>
    </row>
    <row r="90" spans="1:8" ht="18" customHeight="1">
      <c r="A90" s="577"/>
      <c r="B90" s="579" t="s">
        <v>459</v>
      </c>
      <c r="C90" s="591" t="s">
        <v>2047</v>
      </c>
      <c r="D90" s="592"/>
      <c r="E90" s="126" t="s">
        <v>517</v>
      </c>
      <c r="F90" s="126" t="s">
        <v>493</v>
      </c>
      <c r="G90" s="581" t="s">
        <v>543</v>
      </c>
      <c r="H90" s="581" t="s">
        <v>545</v>
      </c>
    </row>
    <row r="91" spans="1:8" ht="18.75" customHeight="1">
      <c r="A91" s="577"/>
      <c r="B91" s="580"/>
      <c r="C91" s="595"/>
      <c r="D91" s="608"/>
      <c r="E91" s="127" t="s">
        <v>537</v>
      </c>
      <c r="F91" s="127" t="s">
        <v>492</v>
      </c>
      <c r="G91" s="582"/>
      <c r="H91" s="582"/>
    </row>
    <row r="92" spans="1:8" ht="18" customHeight="1">
      <c r="A92" s="577"/>
      <c r="B92" s="580"/>
      <c r="C92" s="595"/>
      <c r="D92" s="608"/>
      <c r="E92" s="127"/>
      <c r="F92" s="127" t="s">
        <v>495</v>
      </c>
      <c r="G92" s="122" t="s">
        <v>544</v>
      </c>
      <c r="H92" s="127"/>
    </row>
    <row r="93" spans="1:8" ht="15.75" customHeight="1">
      <c r="A93" s="577"/>
      <c r="B93" s="580"/>
      <c r="C93" s="595"/>
      <c r="D93" s="608"/>
      <c r="E93" s="127"/>
      <c r="F93" s="127" t="s">
        <v>494</v>
      </c>
      <c r="G93" s="582" t="s">
        <v>508</v>
      </c>
      <c r="H93" s="127"/>
    </row>
    <row r="94" spans="1:8" ht="15.75" customHeight="1">
      <c r="A94" s="577"/>
      <c r="B94" s="580"/>
      <c r="C94" s="595"/>
      <c r="D94" s="608"/>
      <c r="E94" s="127"/>
      <c r="F94" s="582" t="s">
        <v>538</v>
      </c>
      <c r="G94" s="582"/>
      <c r="H94" s="127"/>
    </row>
    <row r="95" spans="1:8" ht="14.25" customHeight="1">
      <c r="A95" s="577"/>
      <c r="B95" s="580"/>
      <c r="C95" s="595"/>
      <c r="D95" s="608"/>
      <c r="E95" s="127"/>
      <c r="F95" s="582"/>
      <c r="G95" s="122"/>
      <c r="H95" s="127"/>
    </row>
    <row r="96" spans="1:8" ht="15.75" customHeight="1">
      <c r="A96" s="577"/>
      <c r="B96" s="580"/>
      <c r="C96" s="595"/>
      <c r="D96" s="608"/>
      <c r="E96" s="127"/>
      <c r="F96" s="582"/>
      <c r="G96" s="122"/>
      <c r="H96" s="127"/>
    </row>
    <row r="97" spans="1:8" ht="15" customHeight="1">
      <c r="A97" s="577"/>
      <c r="B97" s="580"/>
      <c r="C97" s="595"/>
      <c r="D97" s="608"/>
      <c r="E97" s="127"/>
      <c r="F97" s="582"/>
      <c r="G97" s="122"/>
      <c r="H97" s="127"/>
    </row>
    <row r="98" spans="1:8" ht="18" customHeight="1">
      <c r="A98" s="577"/>
      <c r="B98" s="580"/>
      <c r="C98" s="595"/>
      <c r="D98" s="608"/>
      <c r="E98" s="127"/>
      <c r="F98" s="127" t="s">
        <v>539</v>
      </c>
      <c r="G98" s="122"/>
      <c r="H98" s="127"/>
    </row>
    <row r="99" spans="1:8" ht="18" customHeight="1">
      <c r="A99" s="577"/>
      <c r="B99" s="580"/>
      <c r="C99" s="595"/>
      <c r="D99" s="608"/>
      <c r="E99" s="127"/>
      <c r="F99" s="127" t="s">
        <v>540</v>
      </c>
      <c r="G99" s="122"/>
      <c r="H99" s="127"/>
    </row>
    <row r="100" spans="1:8" ht="18" customHeight="1">
      <c r="A100" s="577"/>
      <c r="B100" s="580"/>
      <c r="C100" s="595"/>
      <c r="D100" s="608"/>
      <c r="E100" s="127"/>
      <c r="F100" s="127" t="s">
        <v>541</v>
      </c>
      <c r="G100" s="122"/>
      <c r="H100" s="127"/>
    </row>
    <row r="101" spans="1:8" ht="18" customHeight="1">
      <c r="A101" s="577"/>
      <c r="B101" s="580"/>
      <c r="C101" s="595"/>
      <c r="D101" s="608"/>
      <c r="E101" s="127"/>
      <c r="F101" s="127" t="s">
        <v>542</v>
      </c>
      <c r="G101" s="122"/>
      <c r="H101" s="127"/>
    </row>
    <row r="102" spans="1:8" ht="18" customHeight="1">
      <c r="A102" s="577"/>
      <c r="B102" s="580"/>
      <c r="C102" s="595"/>
      <c r="D102" s="608"/>
      <c r="E102" s="127"/>
      <c r="F102" s="127" t="s">
        <v>496</v>
      </c>
      <c r="G102" s="122"/>
      <c r="H102" s="127"/>
    </row>
    <row r="103" spans="1:8" ht="18" customHeight="1">
      <c r="A103" s="577"/>
      <c r="B103" s="580"/>
      <c r="C103" s="595"/>
      <c r="D103" s="608"/>
      <c r="E103" s="127"/>
      <c r="F103" s="127" t="s">
        <v>501</v>
      </c>
      <c r="G103" s="122"/>
      <c r="H103" s="127"/>
    </row>
    <row r="104" spans="1:8" ht="18" customHeight="1">
      <c r="A104" s="577"/>
      <c r="B104" s="583"/>
      <c r="C104" s="597"/>
      <c r="D104" s="609"/>
      <c r="E104" s="128"/>
      <c r="F104" s="128" t="s">
        <v>498</v>
      </c>
      <c r="G104" s="140"/>
      <c r="H104" s="128"/>
    </row>
    <row r="105" spans="1:8" ht="18" customHeight="1">
      <c r="A105" s="577"/>
      <c r="B105" s="579" t="s">
        <v>546</v>
      </c>
      <c r="C105" s="591" t="s">
        <v>547</v>
      </c>
      <c r="D105" s="592"/>
      <c r="E105" s="126" t="s">
        <v>551</v>
      </c>
      <c r="F105" s="141" t="s">
        <v>555</v>
      </c>
      <c r="G105" s="121" t="s">
        <v>562</v>
      </c>
      <c r="H105" s="581" t="s">
        <v>569</v>
      </c>
    </row>
    <row r="106" spans="1:8" ht="18" customHeight="1">
      <c r="A106" s="577"/>
      <c r="B106" s="580"/>
      <c r="C106" s="597"/>
      <c r="D106" s="609"/>
      <c r="E106" s="582" t="s">
        <v>552</v>
      </c>
      <c r="F106" s="135" t="s">
        <v>556</v>
      </c>
      <c r="G106" s="582" t="s">
        <v>563</v>
      </c>
      <c r="H106" s="582"/>
    </row>
    <row r="107" spans="1:8" ht="18" customHeight="1">
      <c r="A107" s="577"/>
      <c r="B107" s="580"/>
      <c r="C107" s="591" t="s">
        <v>548</v>
      </c>
      <c r="D107" s="592"/>
      <c r="E107" s="582"/>
      <c r="F107" s="135" t="s">
        <v>557</v>
      </c>
      <c r="G107" s="582"/>
      <c r="H107" s="582" t="s">
        <v>570</v>
      </c>
    </row>
    <row r="108" spans="1:8" ht="18" customHeight="1">
      <c r="A108" s="577"/>
      <c r="B108" s="580"/>
      <c r="C108" s="597"/>
      <c r="D108" s="609"/>
      <c r="E108" s="582" t="s">
        <v>553</v>
      </c>
      <c r="F108" s="135" t="s">
        <v>558</v>
      </c>
      <c r="G108" s="582"/>
      <c r="H108" s="582"/>
    </row>
    <row r="109" spans="1:8" ht="18" customHeight="1">
      <c r="A109" s="577"/>
      <c r="B109" s="580"/>
      <c r="C109" s="610" t="s">
        <v>549</v>
      </c>
      <c r="D109" s="639"/>
      <c r="E109" s="582"/>
      <c r="F109" s="135" t="s">
        <v>559</v>
      </c>
      <c r="G109" s="582" t="s">
        <v>564</v>
      </c>
      <c r="H109" s="582" t="s">
        <v>571</v>
      </c>
    </row>
    <row r="110" spans="1:8" ht="18" customHeight="1">
      <c r="A110" s="577"/>
      <c r="B110" s="580"/>
      <c r="C110" s="591" t="s">
        <v>550</v>
      </c>
      <c r="D110" s="592"/>
      <c r="E110" s="127" t="s">
        <v>554</v>
      </c>
      <c r="F110" s="135" t="s">
        <v>492</v>
      </c>
      <c r="G110" s="582"/>
      <c r="H110" s="582"/>
    </row>
    <row r="111" spans="1:8" ht="18" customHeight="1">
      <c r="A111" s="577"/>
      <c r="B111" s="580"/>
      <c r="C111" s="595"/>
      <c r="D111" s="608"/>
      <c r="E111" s="127"/>
      <c r="F111" s="135" t="s">
        <v>560</v>
      </c>
      <c r="G111" s="582"/>
      <c r="H111" s="582"/>
    </row>
    <row r="112" spans="1:8" ht="18" customHeight="1">
      <c r="A112" s="577"/>
      <c r="B112" s="580"/>
      <c r="C112" s="595"/>
      <c r="D112" s="608"/>
      <c r="E112" s="127"/>
      <c r="F112" s="642" t="s">
        <v>561</v>
      </c>
      <c r="G112" s="582"/>
      <c r="H112" s="582" t="s">
        <v>572</v>
      </c>
    </row>
    <row r="113" spans="1:8" ht="18" customHeight="1">
      <c r="A113" s="577"/>
      <c r="B113" s="580"/>
      <c r="C113" s="595"/>
      <c r="D113" s="608"/>
      <c r="E113" s="127"/>
      <c r="F113" s="642"/>
      <c r="G113" s="122" t="s">
        <v>565</v>
      </c>
      <c r="H113" s="582"/>
    </row>
    <row r="114" spans="1:8" ht="18" customHeight="1">
      <c r="A114" s="577"/>
      <c r="B114" s="580"/>
      <c r="C114" s="595"/>
      <c r="D114" s="608"/>
      <c r="E114" s="127"/>
      <c r="F114" s="642"/>
      <c r="G114" s="122" t="s">
        <v>566</v>
      </c>
      <c r="H114" s="127"/>
    </row>
    <row r="115" spans="1:8" ht="18" customHeight="1">
      <c r="A115" s="577"/>
      <c r="B115" s="580"/>
      <c r="C115" s="595"/>
      <c r="D115" s="608"/>
      <c r="E115" s="127"/>
      <c r="F115" s="642"/>
      <c r="G115" s="122" t="s">
        <v>567</v>
      </c>
      <c r="H115" s="127"/>
    </row>
    <row r="116" spans="1:8" ht="18" customHeight="1">
      <c r="A116" s="577"/>
      <c r="B116" s="580"/>
      <c r="C116" s="595"/>
      <c r="D116" s="608"/>
      <c r="E116" s="127"/>
      <c r="F116" s="642"/>
      <c r="G116" s="582" t="s">
        <v>568</v>
      </c>
      <c r="H116" s="127"/>
    </row>
    <row r="117" spans="1:8" ht="18" customHeight="1">
      <c r="A117" s="578"/>
      <c r="B117" s="583"/>
      <c r="C117" s="597"/>
      <c r="D117" s="609"/>
      <c r="E117" s="128"/>
      <c r="F117" s="643"/>
      <c r="G117" s="584"/>
      <c r="H117" s="128"/>
    </row>
    <row r="118" spans="1:8" ht="18" customHeight="1">
      <c r="A118" s="576" t="s">
        <v>460</v>
      </c>
      <c r="B118" s="579" t="s">
        <v>461</v>
      </c>
      <c r="C118" s="591" t="s">
        <v>573</v>
      </c>
      <c r="D118" s="592"/>
      <c r="E118" s="126" t="s">
        <v>517</v>
      </c>
      <c r="F118" s="141" t="s">
        <v>492</v>
      </c>
      <c r="G118" s="581" t="s">
        <v>575</v>
      </c>
      <c r="H118" s="126" t="s">
        <v>577</v>
      </c>
    </row>
    <row r="119" spans="1:8" ht="15.75" customHeight="1">
      <c r="A119" s="577"/>
      <c r="B119" s="580"/>
      <c r="C119" s="595"/>
      <c r="D119" s="608"/>
      <c r="E119" s="127" t="s">
        <v>518</v>
      </c>
      <c r="F119" s="642" t="s">
        <v>574</v>
      </c>
      <c r="G119" s="582"/>
      <c r="H119" s="127"/>
    </row>
    <row r="120" spans="1:8" ht="15" customHeight="1">
      <c r="A120" s="577"/>
      <c r="B120" s="580"/>
      <c r="C120" s="595"/>
      <c r="D120" s="608"/>
      <c r="E120" s="127" t="s">
        <v>485</v>
      </c>
      <c r="F120" s="642"/>
      <c r="G120" s="640" t="s">
        <v>576</v>
      </c>
      <c r="H120" s="127"/>
    </row>
    <row r="121" spans="1:8" ht="15.75" customHeight="1">
      <c r="A121" s="578"/>
      <c r="B121" s="583"/>
      <c r="C121" s="597"/>
      <c r="D121" s="609"/>
      <c r="E121" s="128"/>
      <c r="F121" s="143"/>
      <c r="G121" s="641"/>
      <c r="H121" s="128"/>
    </row>
    <row r="122" spans="1:8" ht="17.25" customHeight="1">
      <c r="A122" s="576" t="s">
        <v>462</v>
      </c>
      <c r="B122" s="579" t="s">
        <v>463</v>
      </c>
      <c r="C122" s="610" t="s">
        <v>578</v>
      </c>
      <c r="D122" s="639"/>
      <c r="E122" s="646" t="s">
        <v>583</v>
      </c>
      <c r="F122" s="126" t="s">
        <v>594</v>
      </c>
      <c r="G122" s="581" t="s">
        <v>598</v>
      </c>
      <c r="H122" s="581" t="s">
        <v>601</v>
      </c>
    </row>
    <row r="123" spans="1:8" ht="15.75" customHeight="1">
      <c r="A123" s="577"/>
      <c r="B123" s="580"/>
      <c r="C123" s="644" t="s">
        <v>579</v>
      </c>
      <c r="D123" s="645"/>
      <c r="E123" s="642"/>
      <c r="F123" s="127" t="s">
        <v>493</v>
      </c>
      <c r="G123" s="582"/>
      <c r="H123" s="582"/>
    </row>
    <row r="124" spans="1:8" ht="15.75" customHeight="1">
      <c r="A124" s="577"/>
      <c r="B124" s="580"/>
      <c r="C124" s="610" t="s">
        <v>580</v>
      </c>
      <c r="D124" s="639"/>
      <c r="E124" s="135" t="s">
        <v>584</v>
      </c>
      <c r="F124" s="127" t="s">
        <v>521</v>
      </c>
      <c r="G124" s="582" t="s">
        <v>599</v>
      </c>
      <c r="H124" s="582" t="s">
        <v>602</v>
      </c>
    </row>
    <row r="125" spans="1:8" ht="15.75" customHeight="1">
      <c r="A125" s="577"/>
      <c r="B125" s="580"/>
      <c r="C125" s="644" t="s">
        <v>581</v>
      </c>
      <c r="D125" s="645"/>
      <c r="E125" s="135" t="s">
        <v>585</v>
      </c>
      <c r="F125" s="127" t="s">
        <v>492</v>
      </c>
      <c r="G125" s="582"/>
      <c r="H125" s="582"/>
    </row>
    <row r="126" spans="1:8" ht="15.75" customHeight="1">
      <c r="A126" s="577"/>
      <c r="B126" s="580"/>
      <c r="C126" s="591" t="s">
        <v>582</v>
      </c>
      <c r="D126" s="592"/>
      <c r="E126" s="135" t="s">
        <v>586</v>
      </c>
      <c r="F126" s="582" t="s">
        <v>595</v>
      </c>
      <c r="G126" s="129" t="s">
        <v>600</v>
      </c>
      <c r="H126" s="582" t="s">
        <v>570</v>
      </c>
    </row>
    <row r="127" spans="1:8" ht="18" customHeight="1">
      <c r="A127" s="577"/>
      <c r="B127" s="580"/>
      <c r="C127" s="595"/>
      <c r="D127" s="608"/>
      <c r="E127" s="642" t="s">
        <v>587</v>
      </c>
      <c r="F127" s="582"/>
      <c r="G127" s="129" t="s">
        <v>507</v>
      </c>
      <c r="H127" s="582"/>
    </row>
    <row r="128" spans="1:8" ht="15.75" customHeight="1">
      <c r="A128" s="577"/>
      <c r="B128" s="580"/>
      <c r="C128" s="595"/>
      <c r="D128" s="608"/>
      <c r="E128" s="642"/>
      <c r="F128" s="582" t="s">
        <v>596</v>
      </c>
      <c r="G128" s="582" t="s">
        <v>508</v>
      </c>
      <c r="H128" s="127"/>
    </row>
    <row r="129" spans="1:8" ht="15.75" customHeight="1">
      <c r="A129" s="577"/>
      <c r="B129" s="580"/>
      <c r="C129" s="595"/>
      <c r="D129" s="608"/>
      <c r="E129" s="135" t="s">
        <v>588</v>
      </c>
      <c r="F129" s="582"/>
      <c r="G129" s="582"/>
      <c r="H129" s="127"/>
    </row>
    <row r="130" spans="1:8" ht="15.75" customHeight="1">
      <c r="A130" s="577"/>
      <c r="B130" s="580"/>
      <c r="C130" s="595"/>
      <c r="D130" s="608"/>
      <c r="E130" s="642" t="s">
        <v>589</v>
      </c>
      <c r="F130" s="582"/>
      <c r="G130" s="129"/>
      <c r="H130" s="127"/>
    </row>
    <row r="131" spans="1:8" ht="15.75" customHeight="1">
      <c r="A131" s="577"/>
      <c r="B131" s="580"/>
      <c r="C131" s="595"/>
      <c r="D131" s="608"/>
      <c r="E131" s="642"/>
      <c r="F131" s="582"/>
      <c r="G131" s="129"/>
      <c r="H131" s="127"/>
    </row>
    <row r="132" spans="1:8" ht="15.75" customHeight="1">
      <c r="A132" s="577"/>
      <c r="B132" s="580"/>
      <c r="C132" s="595"/>
      <c r="D132" s="608"/>
      <c r="E132" s="642" t="s">
        <v>590</v>
      </c>
      <c r="F132" s="582"/>
      <c r="G132" s="129"/>
      <c r="H132" s="127"/>
    </row>
    <row r="133" spans="1:8" ht="15.75" customHeight="1">
      <c r="A133" s="577"/>
      <c r="B133" s="580"/>
      <c r="C133" s="595"/>
      <c r="D133" s="608"/>
      <c r="E133" s="642"/>
      <c r="F133" s="127" t="s">
        <v>539</v>
      </c>
      <c r="G133" s="129"/>
      <c r="H133" s="127"/>
    </row>
    <row r="134" spans="1:8" ht="17.25" customHeight="1">
      <c r="A134" s="577"/>
      <c r="B134" s="580"/>
      <c r="C134" s="595"/>
      <c r="D134" s="608"/>
      <c r="E134" s="642" t="s">
        <v>591</v>
      </c>
      <c r="F134" s="127" t="s">
        <v>540</v>
      </c>
      <c r="G134" s="129"/>
      <c r="H134" s="127"/>
    </row>
    <row r="135" spans="1:8" ht="15.75" customHeight="1">
      <c r="A135" s="577"/>
      <c r="B135" s="580"/>
      <c r="C135" s="595"/>
      <c r="D135" s="608"/>
      <c r="E135" s="642"/>
      <c r="F135" s="127" t="s">
        <v>490</v>
      </c>
      <c r="G135" s="129"/>
      <c r="H135" s="127"/>
    </row>
    <row r="136" spans="1:8" ht="15.75" customHeight="1">
      <c r="A136" s="577"/>
      <c r="B136" s="580"/>
      <c r="C136" s="595"/>
      <c r="D136" s="608"/>
      <c r="E136" s="642"/>
      <c r="F136" s="127" t="s">
        <v>491</v>
      </c>
      <c r="G136" s="129"/>
      <c r="H136" s="127"/>
    </row>
    <row r="137" spans="1:8" ht="15.75" customHeight="1">
      <c r="A137" s="577"/>
      <c r="B137" s="580"/>
      <c r="C137" s="595"/>
      <c r="D137" s="608"/>
      <c r="E137" s="642"/>
      <c r="F137" s="582" t="s">
        <v>597</v>
      </c>
      <c r="G137" s="129"/>
      <c r="H137" s="127"/>
    </row>
    <row r="138" spans="1:8" ht="15.75" customHeight="1">
      <c r="A138" s="577"/>
      <c r="B138" s="580"/>
      <c r="C138" s="595"/>
      <c r="D138" s="608"/>
      <c r="E138" s="642"/>
      <c r="F138" s="582"/>
      <c r="G138" s="129"/>
      <c r="H138" s="127"/>
    </row>
    <row r="139" spans="1:8" ht="15.75" customHeight="1">
      <c r="A139" s="577"/>
      <c r="B139" s="580"/>
      <c r="C139" s="595"/>
      <c r="D139" s="608"/>
      <c r="E139" s="642"/>
      <c r="F139" s="582"/>
      <c r="G139" s="129"/>
      <c r="H139" s="127"/>
    </row>
    <row r="140" spans="1:8" ht="15.75" customHeight="1">
      <c r="A140" s="577"/>
      <c r="B140" s="580"/>
      <c r="C140" s="595"/>
      <c r="D140" s="608"/>
      <c r="E140" s="127" t="s">
        <v>592</v>
      </c>
      <c r="F140" s="582"/>
      <c r="G140" s="129"/>
      <c r="H140" s="127"/>
    </row>
    <row r="141" spans="1:8" ht="15.75" customHeight="1">
      <c r="A141" s="577"/>
      <c r="B141" s="580"/>
      <c r="C141" s="595"/>
      <c r="D141" s="608"/>
      <c r="E141" s="582" t="s">
        <v>593</v>
      </c>
      <c r="F141" s="582"/>
      <c r="G141" s="129"/>
      <c r="H141" s="127"/>
    </row>
    <row r="142" spans="1:8" ht="15.75" customHeight="1">
      <c r="A142" s="577"/>
      <c r="B142" s="583"/>
      <c r="C142" s="597"/>
      <c r="D142" s="609"/>
      <c r="E142" s="584"/>
      <c r="F142" s="584"/>
      <c r="G142" s="136"/>
      <c r="H142" s="128"/>
    </row>
    <row r="143" spans="1:8" ht="15" customHeight="1">
      <c r="A143" s="577"/>
      <c r="B143" s="579" t="s">
        <v>464</v>
      </c>
      <c r="C143" s="610" t="s">
        <v>603</v>
      </c>
      <c r="D143" s="639"/>
      <c r="E143" s="581" t="s">
        <v>609</v>
      </c>
      <c r="F143" s="141" t="s">
        <v>162</v>
      </c>
      <c r="G143" s="581" t="s">
        <v>620</v>
      </c>
      <c r="H143" s="581" t="s">
        <v>622</v>
      </c>
    </row>
    <row r="144" spans="1:8" ht="18" customHeight="1">
      <c r="A144" s="577"/>
      <c r="B144" s="580"/>
      <c r="C144" s="591" t="s">
        <v>604</v>
      </c>
      <c r="D144" s="592"/>
      <c r="E144" s="582"/>
      <c r="F144" s="137" t="s">
        <v>490</v>
      </c>
      <c r="G144" s="582"/>
      <c r="H144" s="582"/>
    </row>
    <row r="145" spans="1:8" ht="18" customHeight="1">
      <c r="A145" s="577"/>
      <c r="B145" s="580"/>
      <c r="C145" s="595"/>
      <c r="D145" s="608"/>
      <c r="E145" s="582" t="s">
        <v>610</v>
      </c>
      <c r="F145" s="137" t="s">
        <v>491</v>
      </c>
      <c r="G145" s="582" t="s">
        <v>621</v>
      </c>
      <c r="H145" s="582" t="s">
        <v>623</v>
      </c>
    </row>
    <row r="146" spans="1:8" ht="18" customHeight="1">
      <c r="A146" s="577"/>
      <c r="B146" s="580"/>
      <c r="C146" s="595"/>
      <c r="D146" s="608"/>
      <c r="E146" s="582"/>
      <c r="F146" s="137" t="s">
        <v>492</v>
      </c>
      <c r="G146" s="582"/>
      <c r="H146" s="582"/>
    </row>
    <row r="147" spans="1:8" ht="18" customHeight="1">
      <c r="A147" s="577"/>
      <c r="B147" s="580"/>
      <c r="C147" s="595"/>
      <c r="D147" s="608"/>
      <c r="E147" s="582" t="s">
        <v>611</v>
      </c>
      <c r="F147" s="137" t="s">
        <v>493</v>
      </c>
      <c r="G147" s="129" t="s">
        <v>507</v>
      </c>
      <c r="H147" s="582" t="s">
        <v>570</v>
      </c>
    </row>
    <row r="148" spans="1:8" ht="18" customHeight="1">
      <c r="A148" s="577"/>
      <c r="B148" s="580"/>
      <c r="C148" s="595"/>
      <c r="D148" s="608"/>
      <c r="E148" s="582"/>
      <c r="F148" s="137" t="s">
        <v>521</v>
      </c>
      <c r="G148" s="582" t="s">
        <v>508</v>
      </c>
      <c r="H148" s="582"/>
    </row>
    <row r="149" spans="1:8" ht="18" customHeight="1">
      <c r="A149" s="577"/>
      <c r="B149" s="580"/>
      <c r="C149" s="595"/>
      <c r="D149" s="608"/>
      <c r="E149" s="582" t="s">
        <v>612</v>
      </c>
      <c r="F149" s="608" t="s">
        <v>606</v>
      </c>
      <c r="G149" s="582"/>
      <c r="H149" s="127"/>
    </row>
    <row r="150" spans="1:8" ht="18" customHeight="1">
      <c r="A150" s="577"/>
      <c r="B150" s="580"/>
      <c r="C150" s="595"/>
      <c r="D150" s="608"/>
      <c r="E150" s="582"/>
      <c r="F150" s="608"/>
      <c r="G150" s="129"/>
      <c r="H150" s="127"/>
    </row>
    <row r="151" spans="1:8" ht="18" customHeight="1">
      <c r="A151" s="577"/>
      <c r="B151" s="580"/>
      <c r="C151" s="595"/>
      <c r="D151" s="608"/>
      <c r="E151" s="582"/>
      <c r="F151" s="137" t="s">
        <v>539</v>
      </c>
      <c r="G151" s="129"/>
      <c r="H151" s="127"/>
    </row>
    <row r="152" spans="1:8" ht="15" customHeight="1">
      <c r="A152" s="577"/>
      <c r="B152" s="580"/>
      <c r="C152" s="597"/>
      <c r="D152" s="609"/>
      <c r="E152" s="582"/>
      <c r="F152" s="146" t="s">
        <v>540</v>
      </c>
      <c r="G152" s="129"/>
      <c r="H152" s="127"/>
    </row>
    <row r="153" spans="1:8" ht="15" customHeight="1">
      <c r="A153" s="577"/>
      <c r="B153" s="580"/>
      <c r="C153" s="591" t="s">
        <v>605</v>
      </c>
      <c r="D153" s="592"/>
      <c r="E153" s="582"/>
      <c r="F153" s="126" t="s">
        <v>493</v>
      </c>
      <c r="G153" s="129"/>
      <c r="H153" s="127"/>
    </row>
    <row r="154" spans="1:8" ht="15" customHeight="1">
      <c r="A154" s="577"/>
      <c r="B154" s="580"/>
      <c r="C154" s="595"/>
      <c r="D154" s="608"/>
      <c r="E154" s="582" t="s">
        <v>613</v>
      </c>
      <c r="F154" s="127" t="s">
        <v>492</v>
      </c>
      <c r="G154" s="129"/>
      <c r="H154" s="127"/>
    </row>
    <row r="155" spans="1:8" ht="15" customHeight="1">
      <c r="A155" s="577"/>
      <c r="B155" s="580"/>
      <c r="C155" s="595"/>
      <c r="D155" s="608"/>
      <c r="E155" s="582"/>
      <c r="F155" s="582" t="s">
        <v>607</v>
      </c>
      <c r="G155" s="129"/>
      <c r="H155" s="127"/>
    </row>
    <row r="156" spans="1:8" ht="15" customHeight="1">
      <c r="A156" s="577"/>
      <c r="B156" s="580"/>
      <c r="C156" s="595"/>
      <c r="D156" s="608"/>
      <c r="E156" s="582"/>
      <c r="F156" s="582"/>
      <c r="G156" s="129"/>
      <c r="H156" s="127"/>
    </row>
    <row r="157" spans="1:8" ht="15" customHeight="1">
      <c r="A157" s="577"/>
      <c r="B157" s="580"/>
      <c r="C157" s="595"/>
      <c r="D157" s="608"/>
      <c r="E157" s="582" t="s">
        <v>614</v>
      </c>
      <c r="F157" s="127" t="s">
        <v>491</v>
      </c>
      <c r="G157" s="129"/>
      <c r="H157" s="127"/>
    </row>
    <row r="158" spans="1:8" ht="15" customHeight="1">
      <c r="A158" s="577"/>
      <c r="B158" s="580"/>
      <c r="C158" s="595"/>
      <c r="D158" s="608"/>
      <c r="E158" s="582"/>
      <c r="F158" s="127" t="s">
        <v>539</v>
      </c>
      <c r="G158" s="129"/>
      <c r="H158" s="127"/>
    </row>
    <row r="159" spans="1:8" ht="15" customHeight="1">
      <c r="A159" s="577"/>
      <c r="B159" s="580"/>
      <c r="C159" s="595"/>
      <c r="D159" s="608"/>
      <c r="E159" s="582"/>
      <c r="F159" s="127" t="s">
        <v>540</v>
      </c>
      <c r="G159" s="129"/>
      <c r="H159" s="127"/>
    </row>
    <row r="160" spans="1:8" ht="15" customHeight="1">
      <c r="A160" s="577"/>
      <c r="B160" s="580"/>
      <c r="C160" s="595"/>
      <c r="D160" s="608"/>
      <c r="E160" s="582" t="s">
        <v>615</v>
      </c>
      <c r="F160" s="582" t="s">
        <v>608</v>
      </c>
      <c r="G160" s="129"/>
      <c r="H160" s="127"/>
    </row>
    <row r="161" spans="1:8" ht="15" customHeight="1">
      <c r="A161" s="577"/>
      <c r="B161" s="580"/>
      <c r="C161" s="595"/>
      <c r="D161" s="608"/>
      <c r="E161" s="582"/>
      <c r="F161" s="582"/>
      <c r="G161" s="129"/>
      <c r="H161" s="127"/>
    </row>
    <row r="162" spans="1:8" ht="15" customHeight="1">
      <c r="A162" s="577"/>
      <c r="B162" s="580"/>
      <c r="C162" s="595"/>
      <c r="D162" s="608"/>
      <c r="E162" s="582"/>
      <c r="F162" s="582"/>
      <c r="G162" s="129"/>
      <c r="H162" s="127"/>
    </row>
    <row r="163" spans="1:8" ht="15" customHeight="1">
      <c r="A163" s="577"/>
      <c r="B163" s="580"/>
      <c r="C163" s="595"/>
      <c r="D163" s="608"/>
      <c r="E163" s="582"/>
      <c r="F163" s="582"/>
      <c r="G163" s="129"/>
      <c r="H163" s="127"/>
    </row>
    <row r="164" spans="1:8" ht="15" customHeight="1">
      <c r="A164" s="577"/>
      <c r="B164" s="580"/>
      <c r="C164" s="595"/>
      <c r="D164" s="608"/>
      <c r="E164" s="122" t="s">
        <v>616</v>
      </c>
      <c r="F164" s="582"/>
      <c r="G164" s="129"/>
      <c r="H164" s="127"/>
    </row>
    <row r="165" spans="1:8" ht="14.25" customHeight="1">
      <c r="A165" s="577"/>
      <c r="B165" s="580"/>
      <c r="C165" s="595"/>
      <c r="D165" s="608"/>
      <c r="E165" s="122" t="s">
        <v>617</v>
      </c>
      <c r="F165" s="582"/>
      <c r="G165" s="129"/>
      <c r="H165" s="127"/>
    </row>
    <row r="166" spans="1:8" ht="16.5" customHeight="1">
      <c r="A166" s="577"/>
      <c r="B166" s="580"/>
      <c r="C166" s="595"/>
      <c r="D166" s="608"/>
      <c r="E166" s="122" t="s">
        <v>618</v>
      </c>
      <c r="F166" s="119"/>
      <c r="G166" s="129"/>
      <c r="H166" s="127"/>
    </row>
    <row r="167" spans="1:8" ht="18" customHeight="1">
      <c r="A167" s="577"/>
      <c r="B167" s="580"/>
      <c r="C167" s="595"/>
      <c r="D167" s="608"/>
      <c r="E167" s="122" t="s">
        <v>619</v>
      </c>
      <c r="F167" s="119"/>
      <c r="G167" s="129"/>
      <c r="H167" s="127"/>
    </row>
    <row r="168" spans="1:8" ht="19.5" customHeight="1">
      <c r="A168" s="577"/>
      <c r="B168" s="580"/>
      <c r="C168" s="595"/>
      <c r="D168" s="608"/>
      <c r="E168" s="582" t="s">
        <v>593</v>
      </c>
      <c r="F168" s="119"/>
      <c r="G168" s="129"/>
      <c r="H168" s="127"/>
    </row>
    <row r="169" spans="1:8" ht="18" customHeight="1">
      <c r="A169" s="577"/>
      <c r="B169" s="583"/>
      <c r="C169" s="597"/>
      <c r="D169" s="609"/>
      <c r="E169" s="584"/>
      <c r="F169" s="120"/>
      <c r="G169" s="136"/>
      <c r="H169" s="128"/>
    </row>
    <row r="170" spans="1:8" ht="18.75" customHeight="1">
      <c r="A170" s="577"/>
      <c r="B170" s="579" t="s">
        <v>465</v>
      </c>
      <c r="C170" s="610" t="s">
        <v>624</v>
      </c>
      <c r="D170" s="639"/>
      <c r="E170" s="646" t="s">
        <v>627</v>
      </c>
      <c r="F170" s="126" t="s">
        <v>490</v>
      </c>
      <c r="G170" s="581" t="s">
        <v>635</v>
      </c>
      <c r="H170" s="581" t="s">
        <v>636</v>
      </c>
    </row>
    <row r="171" spans="1:8">
      <c r="A171" s="577"/>
      <c r="B171" s="580"/>
      <c r="C171" s="610" t="s">
        <v>625</v>
      </c>
      <c r="D171" s="639"/>
      <c r="E171" s="642"/>
      <c r="F171" s="127" t="s">
        <v>491</v>
      </c>
      <c r="G171" s="582"/>
      <c r="H171" s="582"/>
    </row>
    <row r="172" spans="1:8" ht="15" customHeight="1">
      <c r="A172" s="577"/>
      <c r="B172" s="580"/>
      <c r="C172" s="591" t="s">
        <v>626</v>
      </c>
      <c r="D172" s="592"/>
      <c r="E172" s="642"/>
      <c r="F172" s="127" t="s">
        <v>492</v>
      </c>
      <c r="G172" s="129"/>
      <c r="H172" s="582" t="s">
        <v>570</v>
      </c>
    </row>
    <row r="173" spans="1:8">
      <c r="A173" s="577"/>
      <c r="B173" s="580"/>
      <c r="C173" s="595"/>
      <c r="D173" s="608"/>
      <c r="E173" s="144" t="s">
        <v>628</v>
      </c>
      <c r="F173" s="127" t="s">
        <v>493</v>
      </c>
      <c r="G173" s="129"/>
      <c r="H173" s="582"/>
    </row>
    <row r="174" spans="1:8">
      <c r="A174" s="577"/>
      <c r="B174" s="580"/>
      <c r="C174" s="595"/>
      <c r="D174" s="608"/>
      <c r="E174" s="144" t="s">
        <v>629</v>
      </c>
      <c r="F174" s="582" t="s">
        <v>607</v>
      </c>
      <c r="G174" s="129"/>
      <c r="H174" s="127"/>
    </row>
    <row r="175" spans="1:8">
      <c r="A175" s="577"/>
      <c r="B175" s="580"/>
      <c r="C175" s="595"/>
      <c r="D175" s="608"/>
      <c r="E175" s="642" t="s">
        <v>630</v>
      </c>
      <c r="F175" s="582"/>
      <c r="G175" s="129"/>
      <c r="H175" s="127"/>
    </row>
    <row r="176" spans="1:8" ht="15" customHeight="1">
      <c r="A176" s="577"/>
      <c r="B176" s="580"/>
      <c r="C176" s="595"/>
      <c r="D176" s="608"/>
      <c r="E176" s="642"/>
      <c r="F176" s="582" t="s">
        <v>633</v>
      </c>
      <c r="G176" s="129"/>
      <c r="H176" s="127"/>
    </row>
    <row r="177" spans="1:8">
      <c r="A177" s="577"/>
      <c r="B177" s="580"/>
      <c r="C177" s="595"/>
      <c r="D177" s="608"/>
      <c r="E177" s="642"/>
      <c r="F177" s="582"/>
      <c r="G177" s="129"/>
      <c r="H177" s="127"/>
    </row>
    <row r="178" spans="1:8">
      <c r="A178" s="577"/>
      <c r="B178" s="580"/>
      <c r="C178" s="595"/>
      <c r="D178" s="608"/>
      <c r="E178" s="582" t="s">
        <v>631</v>
      </c>
      <c r="F178" s="582"/>
      <c r="G178" s="129"/>
      <c r="H178" s="127"/>
    </row>
    <row r="179" spans="1:8">
      <c r="A179" s="577"/>
      <c r="B179" s="580"/>
      <c r="C179" s="595"/>
      <c r="D179" s="608"/>
      <c r="E179" s="582"/>
      <c r="F179" s="582"/>
      <c r="G179" s="129"/>
      <c r="H179" s="127"/>
    </row>
    <row r="180" spans="1:8">
      <c r="A180" s="577"/>
      <c r="B180" s="580"/>
      <c r="C180" s="595"/>
      <c r="D180" s="608"/>
      <c r="E180" s="582" t="s">
        <v>632</v>
      </c>
      <c r="F180" s="582"/>
      <c r="G180" s="129"/>
      <c r="H180" s="127"/>
    </row>
    <row r="181" spans="1:8">
      <c r="A181" s="577"/>
      <c r="B181" s="580"/>
      <c r="C181" s="595"/>
      <c r="D181" s="608"/>
      <c r="E181" s="582"/>
      <c r="F181" s="582"/>
      <c r="G181" s="129"/>
      <c r="H181" s="127"/>
    </row>
    <row r="182" spans="1:8">
      <c r="A182" s="577"/>
      <c r="B182" s="580"/>
      <c r="C182" s="595"/>
      <c r="D182" s="608"/>
      <c r="E182" s="119"/>
      <c r="F182" s="582"/>
      <c r="G182" s="129"/>
      <c r="H182" s="127"/>
    </row>
    <row r="183" spans="1:8">
      <c r="A183" s="577"/>
      <c r="B183" s="580"/>
      <c r="C183" s="595"/>
      <c r="D183" s="608"/>
      <c r="E183" s="119"/>
      <c r="F183" s="582"/>
      <c r="G183" s="129"/>
      <c r="H183" s="127"/>
    </row>
    <row r="184" spans="1:8">
      <c r="A184" s="577"/>
      <c r="B184" s="580"/>
      <c r="C184" s="595"/>
      <c r="D184" s="608"/>
      <c r="E184" s="119"/>
      <c r="F184" s="119" t="s">
        <v>162</v>
      </c>
      <c r="G184" s="129"/>
      <c r="H184" s="127"/>
    </row>
    <row r="185" spans="1:8">
      <c r="A185" s="577"/>
      <c r="B185" s="580"/>
      <c r="C185" s="595"/>
      <c r="D185" s="608"/>
      <c r="E185" s="119"/>
      <c r="F185" s="119" t="s">
        <v>521</v>
      </c>
      <c r="G185" s="129"/>
      <c r="H185" s="127"/>
    </row>
    <row r="186" spans="1:8">
      <c r="A186" s="577"/>
      <c r="B186" s="580"/>
      <c r="C186" s="595"/>
      <c r="D186" s="608"/>
      <c r="E186" s="119"/>
      <c r="F186" s="582" t="s">
        <v>634</v>
      </c>
      <c r="G186" s="129"/>
      <c r="H186" s="127"/>
    </row>
    <row r="187" spans="1:8">
      <c r="A187" s="577"/>
      <c r="B187" s="580"/>
      <c r="C187" s="595"/>
      <c r="D187" s="608"/>
      <c r="E187" s="119"/>
      <c r="F187" s="582"/>
      <c r="G187" s="129"/>
      <c r="H187" s="127"/>
    </row>
    <row r="188" spans="1:8">
      <c r="A188" s="577"/>
      <c r="B188" s="580"/>
      <c r="C188" s="595"/>
      <c r="D188" s="608"/>
      <c r="E188" s="119"/>
      <c r="F188" s="119" t="s">
        <v>539</v>
      </c>
      <c r="G188" s="129"/>
      <c r="H188" s="127"/>
    </row>
    <row r="189" spans="1:8">
      <c r="A189" s="577"/>
      <c r="B189" s="583"/>
      <c r="C189" s="597"/>
      <c r="D189" s="609"/>
      <c r="E189" s="120"/>
      <c r="F189" s="120" t="s">
        <v>540</v>
      </c>
      <c r="G189" s="136"/>
      <c r="H189" s="128"/>
    </row>
    <row r="190" spans="1:8" ht="15" customHeight="1">
      <c r="A190" s="577"/>
      <c r="B190" s="579" t="s">
        <v>466</v>
      </c>
      <c r="C190" s="590" t="s">
        <v>2075</v>
      </c>
      <c r="D190" s="610"/>
      <c r="E190" s="581" t="s">
        <v>639</v>
      </c>
      <c r="F190" s="145" t="s">
        <v>641</v>
      </c>
      <c r="G190" s="581" t="s">
        <v>652</v>
      </c>
      <c r="H190" s="581" t="s">
        <v>654</v>
      </c>
    </row>
    <row r="191" spans="1:8">
      <c r="A191" s="577"/>
      <c r="B191" s="580"/>
      <c r="C191" s="590"/>
      <c r="D191" s="610"/>
      <c r="E191" s="582"/>
      <c r="F191" s="143" t="s">
        <v>642</v>
      </c>
      <c r="G191" s="582"/>
      <c r="H191" s="582"/>
    </row>
    <row r="192" spans="1:8" ht="15" customHeight="1">
      <c r="A192" s="577"/>
      <c r="B192" s="580"/>
      <c r="C192" s="591" t="s">
        <v>637</v>
      </c>
      <c r="D192" s="594"/>
      <c r="E192" s="127" t="s">
        <v>640</v>
      </c>
      <c r="F192" s="145" t="s">
        <v>643</v>
      </c>
      <c r="G192" s="129" t="s">
        <v>507</v>
      </c>
      <c r="H192" s="582" t="s">
        <v>570</v>
      </c>
    </row>
    <row r="193" spans="1:8">
      <c r="A193" s="577"/>
      <c r="B193" s="580"/>
      <c r="C193" s="595"/>
      <c r="D193" s="596"/>
      <c r="E193" s="127"/>
      <c r="F193" s="142" t="s">
        <v>493</v>
      </c>
      <c r="G193" s="582" t="s">
        <v>508</v>
      </c>
      <c r="H193" s="582"/>
    </row>
    <row r="194" spans="1:8">
      <c r="A194" s="577"/>
      <c r="B194" s="580"/>
      <c r="C194" s="595"/>
      <c r="D194" s="596"/>
      <c r="E194" s="127"/>
      <c r="F194" s="642" t="s">
        <v>644</v>
      </c>
      <c r="G194" s="582"/>
      <c r="H194" s="127"/>
    </row>
    <row r="195" spans="1:8">
      <c r="A195" s="577"/>
      <c r="B195" s="580"/>
      <c r="C195" s="595"/>
      <c r="D195" s="596"/>
      <c r="E195" s="127"/>
      <c r="F195" s="642"/>
      <c r="G195" s="129" t="s">
        <v>653</v>
      </c>
      <c r="H195" s="127"/>
    </row>
    <row r="196" spans="1:8">
      <c r="A196" s="577"/>
      <c r="B196" s="580"/>
      <c r="C196" s="595"/>
      <c r="D196" s="596"/>
      <c r="E196" s="127"/>
      <c r="F196" s="642" t="s">
        <v>645</v>
      </c>
      <c r="G196" s="129"/>
      <c r="H196" s="127"/>
    </row>
    <row r="197" spans="1:8">
      <c r="A197" s="577"/>
      <c r="B197" s="580"/>
      <c r="C197" s="595"/>
      <c r="D197" s="596"/>
      <c r="E197" s="127"/>
      <c r="F197" s="642"/>
      <c r="G197" s="129"/>
      <c r="H197" s="127"/>
    </row>
    <row r="198" spans="1:8">
      <c r="A198" s="577"/>
      <c r="B198" s="580"/>
      <c r="C198" s="595"/>
      <c r="D198" s="596"/>
      <c r="E198" s="127"/>
      <c r="F198" s="642"/>
      <c r="G198" s="129"/>
      <c r="H198" s="127"/>
    </row>
    <row r="199" spans="1:8">
      <c r="A199" s="577"/>
      <c r="B199" s="580"/>
      <c r="C199" s="595"/>
      <c r="D199" s="596"/>
      <c r="E199" s="127"/>
      <c r="F199" s="142" t="s">
        <v>646</v>
      </c>
      <c r="G199" s="129"/>
      <c r="H199" s="127"/>
    </row>
    <row r="200" spans="1:8">
      <c r="A200" s="577"/>
      <c r="B200" s="580"/>
      <c r="C200" s="595"/>
      <c r="D200" s="596"/>
      <c r="E200" s="127"/>
      <c r="F200" s="142" t="s">
        <v>647</v>
      </c>
      <c r="G200" s="129"/>
      <c r="H200" s="127"/>
    </row>
    <row r="201" spans="1:8">
      <c r="A201" s="577"/>
      <c r="B201" s="580"/>
      <c r="C201" s="595"/>
      <c r="D201" s="596"/>
      <c r="E201" s="127"/>
      <c r="F201" s="642" t="s">
        <v>648</v>
      </c>
      <c r="G201" s="129"/>
      <c r="H201" s="127"/>
    </row>
    <row r="202" spans="1:8">
      <c r="A202" s="577"/>
      <c r="B202" s="580"/>
      <c r="C202" s="595"/>
      <c r="D202" s="596"/>
      <c r="E202" s="127"/>
      <c r="F202" s="642"/>
      <c r="G202" s="129"/>
      <c r="H202" s="127"/>
    </row>
    <row r="203" spans="1:8">
      <c r="A203" s="577"/>
      <c r="B203" s="580"/>
      <c r="C203" s="595"/>
      <c r="D203" s="596"/>
      <c r="E203" s="127"/>
      <c r="F203" s="127" t="s">
        <v>541</v>
      </c>
      <c r="G203" s="129"/>
      <c r="H203" s="127"/>
    </row>
    <row r="204" spans="1:8">
      <c r="A204" s="577"/>
      <c r="B204" s="580"/>
      <c r="C204" s="595"/>
      <c r="D204" s="596"/>
      <c r="E204" s="127"/>
      <c r="F204" s="582" t="s">
        <v>649</v>
      </c>
      <c r="G204" s="129"/>
      <c r="H204" s="127"/>
    </row>
    <row r="205" spans="1:8">
      <c r="A205" s="577"/>
      <c r="B205" s="580"/>
      <c r="C205" s="595"/>
      <c r="D205" s="596"/>
      <c r="E205" s="127"/>
      <c r="F205" s="584"/>
      <c r="G205" s="129"/>
      <c r="H205" s="127"/>
    </row>
    <row r="206" spans="1:8" ht="15" customHeight="1">
      <c r="A206" s="577"/>
      <c r="B206" s="580"/>
      <c r="C206" s="591" t="s">
        <v>638</v>
      </c>
      <c r="D206" s="594"/>
      <c r="E206" s="127"/>
      <c r="F206" s="126" t="s">
        <v>493</v>
      </c>
      <c r="G206" s="129"/>
      <c r="H206" s="127"/>
    </row>
    <row r="207" spans="1:8">
      <c r="A207" s="577"/>
      <c r="B207" s="580"/>
      <c r="C207" s="595"/>
      <c r="D207" s="596"/>
      <c r="E207" s="127"/>
      <c r="F207" s="127" t="s">
        <v>521</v>
      </c>
      <c r="G207" s="129"/>
      <c r="H207" s="127"/>
    </row>
    <row r="208" spans="1:8">
      <c r="A208" s="577"/>
      <c r="B208" s="580"/>
      <c r="C208" s="595"/>
      <c r="D208" s="596"/>
      <c r="E208" s="127"/>
      <c r="F208" s="127" t="s">
        <v>492</v>
      </c>
      <c r="G208" s="129"/>
      <c r="H208" s="127"/>
    </row>
    <row r="209" spans="1:8">
      <c r="A209" s="577"/>
      <c r="B209" s="580"/>
      <c r="C209" s="595"/>
      <c r="D209" s="596"/>
      <c r="E209" s="127"/>
      <c r="F209" s="582" t="s">
        <v>650</v>
      </c>
      <c r="G209" s="129"/>
      <c r="H209" s="127"/>
    </row>
    <row r="210" spans="1:8">
      <c r="A210" s="577"/>
      <c r="B210" s="580"/>
      <c r="C210" s="595"/>
      <c r="D210" s="596"/>
      <c r="E210" s="127"/>
      <c r="F210" s="582"/>
      <c r="G210" s="129"/>
      <c r="H210" s="127"/>
    </row>
    <row r="211" spans="1:8">
      <c r="A211" s="577"/>
      <c r="B211" s="580"/>
      <c r="C211" s="595"/>
      <c r="D211" s="596"/>
      <c r="E211" s="127"/>
      <c r="F211" s="127" t="s">
        <v>541</v>
      </c>
      <c r="G211" s="129"/>
      <c r="H211" s="127"/>
    </row>
    <row r="212" spans="1:8">
      <c r="A212" s="577"/>
      <c r="B212" s="580"/>
      <c r="C212" s="595"/>
      <c r="D212" s="596"/>
      <c r="E212" s="127"/>
      <c r="F212" s="582" t="s">
        <v>651</v>
      </c>
      <c r="G212" s="129"/>
      <c r="H212" s="127"/>
    </row>
    <row r="213" spans="1:8">
      <c r="A213" s="577"/>
      <c r="B213" s="580"/>
      <c r="C213" s="595"/>
      <c r="D213" s="596"/>
      <c r="E213" s="127"/>
      <c r="F213" s="582"/>
      <c r="G213" s="129"/>
      <c r="H213" s="127"/>
    </row>
    <row r="214" spans="1:8">
      <c r="A214" s="577"/>
      <c r="B214" s="580"/>
      <c r="C214" s="595"/>
      <c r="D214" s="596"/>
      <c r="E214" s="127"/>
      <c r="F214" s="127" t="s">
        <v>539</v>
      </c>
      <c r="G214" s="129"/>
      <c r="H214" s="127"/>
    </row>
    <row r="215" spans="1:8">
      <c r="A215" s="577"/>
      <c r="B215" s="580"/>
      <c r="C215" s="595"/>
      <c r="D215" s="596"/>
      <c r="E215" s="127"/>
      <c r="F215" s="127" t="s">
        <v>540</v>
      </c>
      <c r="G215" s="129"/>
      <c r="H215" s="127"/>
    </row>
    <row r="216" spans="1:8">
      <c r="A216" s="577"/>
      <c r="B216" s="580"/>
      <c r="C216" s="595"/>
      <c r="D216" s="596"/>
      <c r="E216" s="127"/>
      <c r="F216" s="127" t="s">
        <v>496</v>
      </c>
      <c r="G216" s="129"/>
      <c r="H216" s="127"/>
    </row>
    <row r="217" spans="1:8">
      <c r="A217" s="577"/>
      <c r="B217" s="580"/>
      <c r="C217" s="595"/>
      <c r="D217" s="596"/>
      <c r="E217" s="127"/>
      <c r="F217" s="127"/>
      <c r="G217" s="129"/>
      <c r="H217" s="127"/>
    </row>
    <row r="218" spans="1:8">
      <c r="A218" s="577"/>
      <c r="B218" s="580"/>
      <c r="C218" s="595"/>
      <c r="D218" s="596"/>
      <c r="E218" s="127"/>
      <c r="F218" s="127"/>
      <c r="G218" s="129"/>
      <c r="H218" s="127"/>
    </row>
    <row r="219" spans="1:8">
      <c r="A219" s="578"/>
      <c r="B219" s="583"/>
      <c r="C219" s="597"/>
      <c r="D219" s="598"/>
      <c r="E219" s="128"/>
      <c r="F219" s="128"/>
      <c r="G219" s="136"/>
      <c r="H219" s="128"/>
    </row>
    <row r="220" spans="1:8" ht="15.75" customHeight="1">
      <c r="A220" s="576" t="s">
        <v>467</v>
      </c>
      <c r="B220" s="579" t="s">
        <v>468</v>
      </c>
      <c r="C220" s="590" t="s">
        <v>655</v>
      </c>
      <c r="D220" s="590"/>
      <c r="E220" s="581" t="s">
        <v>663</v>
      </c>
      <c r="F220" s="581" t="s">
        <v>666</v>
      </c>
      <c r="G220" s="138" t="s">
        <v>527</v>
      </c>
      <c r="H220" s="581" t="s">
        <v>535</v>
      </c>
    </row>
    <row r="221" spans="1:8" ht="15.75" customHeight="1">
      <c r="A221" s="577"/>
      <c r="B221" s="580"/>
      <c r="C221" s="593" t="s">
        <v>516</v>
      </c>
      <c r="D221" s="593"/>
      <c r="E221" s="582"/>
      <c r="F221" s="582"/>
      <c r="G221" s="582" t="s">
        <v>532</v>
      </c>
      <c r="H221" s="582"/>
    </row>
    <row r="222" spans="1:8" ht="15.75" customHeight="1">
      <c r="A222" s="577"/>
      <c r="B222" s="580"/>
      <c r="C222" s="610" t="s">
        <v>2048</v>
      </c>
      <c r="D222" s="639"/>
      <c r="E222" s="582"/>
      <c r="F222" s="582"/>
      <c r="G222" s="582"/>
      <c r="H222" s="582" t="s">
        <v>545</v>
      </c>
    </row>
    <row r="223" spans="1:8" ht="15.75" customHeight="1">
      <c r="A223" s="577"/>
      <c r="B223" s="580"/>
      <c r="C223" s="590" t="s">
        <v>656</v>
      </c>
      <c r="D223" s="590"/>
      <c r="E223" s="582" t="s">
        <v>664</v>
      </c>
      <c r="F223" s="582"/>
      <c r="G223" s="582" t="s">
        <v>543</v>
      </c>
      <c r="H223" s="582"/>
    </row>
    <row r="224" spans="1:8" ht="15.75" customHeight="1">
      <c r="A224" s="577"/>
      <c r="B224" s="580"/>
      <c r="C224" s="590"/>
      <c r="D224" s="590"/>
      <c r="E224" s="582"/>
      <c r="F224" s="582"/>
      <c r="G224" s="582"/>
      <c r="H224" s="582" t="s">
        <v>571</v>
      </c>
    </row>
    <row r="225" spans="1:8" ht="15.75" customHeight="1">
      <c r="A225" s="577"/>
      <c r="B225" s="580"/>
      <c r="C225" s="590" t="s">
        <v>657</v>
      </c>
      <c r="D225" s="590"/>
      <c r="E225" s="582"/>
      <c r="F225" s="582"/>
      <c r="G225" s="582" t="s">
        <v>563</v>
      </c>
      <c r="H225" s="582"/>
    </row>
    <row r="226" spans="1:8" ht="15.75" customHeight="1">
      <c r="A226" s="577"/>
      <c r="B226" s="580"/>
      <c r="C226" s="590"/>
      <c r="D226" s="590"/>
      <c r="E226" s="582" t="s">
        <v>665</v>
      </c>
      <c r="F226" s="151" t="s">
        <v>667</v>
      </c>
      <c r="G226" s="582"/>
      <c r="H226" s="582"/>
    </row>
    <row r="227" spans="1:8" ht="15.75" customHeight="1">
      <c r="A227" s="577"/>
      <c r="B227" s="580"/>
      <c r="C227" s="590" t="s">
        <v>658</v>
      </c>
      <c r="D227" s="590"/>
      <c r="E227" s="582"/>
      <c r="F227" s="127" t="s">
        <v>668</v>
      </c>
      <c r="G227" s="582"/>
      <c r="H227" s="582" t="s">
        <v>601</v>
      </c>
    </row>
    <row r="228" spans="1:8" ht="15.75" customHeight="1">
      <c r="A228" s="577"/>
      <c r="B228" s="580"/>
      <c r="C228" s="590"/>
      <c r="D228" s="590"/>
      <c r="E228" s="582"/>
      <c r="F228" s="582" t="s">
        <v>669</v>
      </c>
      <c r="G228" s="582" t="s">
        <v>564</v>
      </c>
      <c r="H228" s="582"/>
    </row>
    <row r="229" spans="1:8" ht="15.75" customHeight="1">
      <c r="A229" s="577"/>
      <c r="B229" s="580"/>
      <c r="C229" s="590" t="s">
        <v>659</v>
      </c>
      <c r="D229" s="590"/>
      <c r="E229" s="582"/>
      <c r="F229" s="582"/>
      <c r="G229" s="582"/>
      <c r="H229" s="582" t="s">
        <v>602</v>
      </c>
    </row>
    <row r="230" spans="1:8" ht="15.75" customHeight="1">
      <c r="A230" s="577"/>
      <c r="B230" s="580"/>
      <c r="C230" s="590" t="s">
        <v>660</v>
      </c>
      <c r="D230" s="590"/>
      <c r="E230" s="582"/>
      <c r="F230" s="582"/>
      <c r="G230" s="582"/>
      <c r="H230" s="582"/>
    </row>
    <row r="231" spans="1:8" ht="15.75" customHeight="1">
      <c r="A231" s="577"/>
      <c r="B231" s="580"/>
      <c r="C231" s="590" t="s">
        <v>661</v>
      </c>
      <c r="D231" s="590"/>
      <c r="E231" s="582"/>
      <c r="F231" s="582" t="s">
        <v>670</v>
      </c>
      <c r="G231" s="582"/>
      <c r="H231" s="582" t="s">
        <v>623</v>
      </c>
    </row>
    <row r="232" spans="1:8" ht="15.75" customHeight="1">
      <c r="A232" s="577"/>
      <c r="B232" s="580"/>
      <c r="C232" s="590" t="s">
        <v>662</v>
      </c>
      <c r="D232" s="590"/>
      <c r="E232" s="127"/>
      <c r="F232" s="582"/>
      <c r="G232" s="129" t="s">
        <v>567</v>
      </c>
      <c r="H232" s="582"/>
    </row>
    <row r="233" spans="1:8" ht="15.75" customHeight="1">
      <c r="A233" s="577"/>
      <c r="B233" s="580"/>
      <c r="C233" s="591" t="s">
        <v>638</v>
      </c>
      <c r="D233" s="592"/>
      <c r="E233" s="127"/>
      <c r="F233" s="582"/>
      <c r="G233" s="129" t="s">
        <v>565</v>
      </c>
      <c r="H233" s="582" t="s">
        <v>570</v>
      </c>
    </row>
    <row r="234" spans="1:8" ht="15.75" customHeight="1">
      <c r="A234" s="577"/>
      <c r="B234" s="580"/>
      <c r="E234" s="127"/>
      <c r="F234" s="127" t="s">
        <v>493</v>
      </c>
      <c r="G234" s="129" t="s">
        <v>566</v>
      </c>
      <c r="H234" s="582"/>
    </row>
    <row r="235" spans="1:8" ht="15.75" customHeight="1">
      <c r="A235" s="577"/>
      <c r="B235" s="580"/>
      <c r="E235" s="127"/>
      <c r="F235" s="582" t="s">
        <v>671</v>
      </c>
      <c r="G235" s="582" t="s">
        <v>598</v>
      </c>
      <c r="H235" s="582" t="s">
        <v>654</v>
      </c>
    </row>
    <row r="236" spans="1:8" ht="15.75" customHeight="1">
      <c r="A236" s="577"/>
      <c r="B236" s="580"/>
      <c r="E236" s="127"/>
      <c r="F236" s="582"/>
      <c r="G236" s="582"/>
      <c r="H236" s="582"/>
    </row>
    <row r="237" spans="1:8" ht="15.75" customHeight="1">
      <c r="A237" s="577"/>
      <c r="B237" s="580"/>
      <c r="C237" s="344"/>
      <c r="D237" s="345"/>
      <c r="E237" s="127"/>
      <c r="F237" s="123"/>
      <c r="G237" s="582" t="s">
        <v>599</v>
      </c>
      <c r="H237" s="127"/>
    </row>
    <row r="238" spans="1:8" ht="15.75" customHeight="1">
      <c r="A238" s="577"/>
      <c r="B238" s="580"/>
      <c r="C238" s="344"/>
      <c r="D238" s="345"/>
      <c r="E238" s="127"/>
      <c r="F238" s="123"/>
      <c r="G238" s="582"/>
      <c r="H238" s="127"/>
    </row>
    <row r="239" spans="1:8" ht="15.75" customHeight="1">
      <c r="A239" s="577"/>
      <c r="B239" s="580"/>
      <c r="C239" s="344"/>
      <c r="D239" s="345"/>
      <c r="E239" s="127"/>
      <c r="F239" s="123"/>
      <c r="G239" s="123" t="s">
        <v>562</v>
      </c>
      <c r="H239" s="127"/>
    </row>
    <row r="240" spans="1:8" ht="15.75" customHeight="1">
      <c r="A240" s="577"/>
      <c r="B240" s="580"/>
      <c r="C240" s="344"/>
      <c r="D240" s="345"/>
      <c r="E240" s="127"/>
      <c r="F240" s="123"/>
      <c r="G240" s="123" t="s">
        <v>600</v>
      </c>
      <c r="H240" s="127"/>
    </row>
    <row r="241" spans="1:8" ht="15.75" customHeight="1">
      <c r="A241" s="577"/>
      <c r="B241" s="580"/>
      <c r="C241" s="344"/>
      <c r="D241" s="345"/>
      <c r="E241" s="127"/>
      <c r="F241" s="123"/>
      <c r="G241" s="582" t="s">
        <v>621</v>
      </c>
      <c r="H241" s="127"/>
    </row>
    <row r="242" spans="1:8" ht="15.75" customHeight="1">
      <c r="A242" s="577"/>
      <c r="B242" s="580"/>
      <c r="C242" s="344"/>
      <c r="D242" s="345"/>
      <c r="E242" s="127"/>
      <c r="F242" s="123"/>
      <c r="G242" s="582"/>
      <c r="H242" s="127"/>
    </row>
    <row r="243" spans="1:8" ht="15.75" customHeight="1">
      <c r="A243" s="577"/>
      <c r="B243" s="580"/>
      <c r="C243" s="344"/>
      <c r="D243" s="345"/>
      <c r="E243" s="127"/>
      <c r="F243" s="123"/>
      <c r="G243" s="582" t="s">
        <v>652</v>
      </c>
      <c r="H243" s="127"/>
    </row>
    <row r="244" spans="1:8" ht="15.75" customHeight="1">
      <c r="A244" s="577"/>
      <c r="B244" s="580"/>
      <c r="C244" s="344"/>
      <c r="D244" s="345"/>
      <c r="E244" s="127"/>
      <c r="F244" s="123"/>
      <c r="G244" s="582"/>
      <c r="H244" s="127"/>
    </row>
    <row r="245" spans="1:8" ht="15.75" customHeight="1">
      <c r="A245" s="577"/>
      <c r="B245" s="580"/>
      <c r="C245" s="344"/>
      <c r="D245" s="345"/>
      <c r="E245" s="127"/>
      <c r="F245" s="123"/>
      <c r="G245" s="123" t="s">
        <v>653</v>
      </c>
      <c r="H245" s="127"/>
    </row>
    <row r="246" spans="1:8" ht="15.75" customHeight="1">
      <c r="A246" s="577"/>
      <c r="B246" s="580"/>
      <c r="C246" s="344"/>
      <c r="D246" s="345"/>
      <c r="E246" s="127"/>
      <c r="F246" s="123"/>
      <c r="G246" s="123" t="s">
        <v>672</v>
      </c>
      <c r="H246" s="127"/>
    </row>
    <row r="247" spans="1:8" ht="15.75" customHeight="1">
      <c r="A247" s="577"/>
      <c r="B247" s="580"/>
      <c r="C247" s="344"/>
      <c r="D247" s="345"/>
      <c r="E247" s="127"/>
      <c r="F247" s="123"/>
      <c r="G247" s="582" t="s">
        <v>508</v>
      </c>
      <c r="H247" s="127"/>
    </row>
    <row r="248" spans="1:8" ht="15.75" customHeight="1">
      <c r="A248" s="578"/>
      <c r="B248" s="583"/>
      <c r="C248" s="346"/>
      <c r="D248" s="347"/>
      <c r="E248" s="128"/>
      <c r="F248" s="124"/>
      <c r="G248" s="584"/>
      <c r="H248" s="128"/>
    </row>
    <row r="249" spans="1:8" ht="15.75" customHeight="1">
      <c r="A249" s="576" t="s">
        <v>469</v>
      </c>
      <c r="B249" s="587" t="s">
        <v>470</v>
      </c>
      <c r="C249" s="590" t="s">
        <v>673</v>
      </c>
      <c r="D249" s="590"/>
      <c r="E249" s="581" t="s">
        <v>677</v>
      </c>
      <c r="F249" s="126" t="s">
        <v>681</v>
      </c>
      <c r="G249" s="138" t="s">
        <v>683</v>
      </c>
      <c r="H249" s="126"/>
    </row>
    <row r="250" spans="1:8">
      <c r="A250" s="577"/>
      <c r="B250" s="588"/>
      <c r="C250" s="590" t="s">
        <v>674</v>
      </c>
      <c r="D250" s="590"/>
      <c r="E250" s="582"/>
      <c r="F250" s="127" t="s">
        <v>682</v>
      </c>
      <c r="G250" s="582" t="s">
        <v>684</v>
      </c>
      <c r="H250" s="127"/>
    </row>
    <row r="251" spans="1:8">
      <c r="A251" s="577"/>
      <c r="B251" s="588"/>
      <c r="C251" s="590" t="s">
        <v>675</v>
      </c>
      <c r="D251" s="590"/>
      <c r="E251" s="127" t="s">
        <v>678</v>
      </c>
      <c r="F251" s="127"/>
      <c r="G251" s="582"/>
      <c r="H251" s="127"/>
    </row>
    <row r="252" spans="1:8">
      <c r="A252" s="577"/>
      <c r="B252" s="588"/>
      <c r="C252" s="591" t="s">
        <v>676</v>
      </c>
      <c r="D252" s="592"/>
      <c r="E252" s="582" t="s">
        <v>679</v>
      </c>
      <c r="F252" s="127"/>
      <c r="G252" s="582" t="s">
        <v>685</v>
      </c>
      <c r="H252" s="127"/>
    </row>
    <row r="253" spans="1:8">
      <c r="A253" s="577"/>
      <c r="B253" s="588"/>
      <c r="C253" s="150"/>
      <c r="D253" s="152"/>
      <c r="E253" s="582"/>
      <c r="F253" s="127"/>
      <c r="G253" s="582"/>
      <c r="H253" s="127"/>
    </row>
    <row r="254" spans="1:8">
      <c r="A254" s="577"/>
      <c r="B254" s="588"/>
      <c r="C254" s="150"/>
      <c r="D254" s="152"/>
      <c r="E254" s="582" t="s">
        <v>680</v>
      </c>
      <c r="F254" s="127"/>
      <c r="G254" s="129" t="s">
        <v>686</v>
      </c>
      <c r="H254" s="127"/>
    </row>
    <row r="255" spans="1:8">
      <c r="A255" s="578"/>
      <c r="B255" s="589"/>
      <c r="C255" s="153"/>
      <c r="D255" s="154"/>
      <c r="E255" s="584"/>
      <c r="F255" s="128"/>
      <c r="G255" s="136" t="s">
        <v>687</v>
      </c>
      <c r="H255" s="128"/>
    </row>
    <row r="256" spans="1:8">
      <c r="C256" s="104"/>
      <c r="D256" s="104"/>
      <c r="G256" s="104"/>
    </row>
    <row r="257" spans="3:7">
      <c r="C257" s="104"/>
      <c r="D257" s="104"/>
      <c r="G257" s="104"/>
    </row>
    <row r="258" spans="3:7">
      <c r="C258" s="104"/>
      <c r="D258" s="104"/>
      <c r="G258" s="104"/>
    </row>
    <row r="259" spans="3:7">
      <c r="C259" s="104"/>
      <c r="D259" s="104"/>
      <c r="G259" s="104"/>
    </row>
    <row r="260" spans="3:7">
      <c r="C260" s="104"/>
      <c r="D260" s="104"/>
      <c r="G260" s="104"/>
    </row>
    <row r="261" spans="3:7">
      <c r="C261" s="104"/>
      <c r="D261" s="104"/>
      <c r="G261" s="104"/>
    </row>
    <row r="262" spans="3:7">
      <c r="C262" s="104"/>
      <c r="D262" s="104"/>
    </row>
    <row r="263" spans="3:7">
      <c r="C263" s="104"/>
      <c r="D263" s="104"/>
    </row>
    <row r="264" spans="3:7">
      <c r="C264" s="104"/>
      <c r="D264" s="104"/>
    </row>
    <row r="265" spans="3:7">
      <c r="C265" s="104"/>
      <c r="D265" s="104"/>
    </row>
    <row r="266" spans="3:7">
      <c r="C266" s="104"/>
      <c r="D266" s="104"/>
    </row>
    <row r="267" spans="3:7">
      <c r="C267" s="104"/>
      <c r="D267" s="104"/>
    </row>
    <row r="268" spans="3:7">
      <c r="C268" s="104"/>
      <c r="D268" s="104"/>
    </row>
    <row r="269" spans="3:7">
      <c r="C269" s="104"/>
      <c r="D269" s="104"/>
    </row>
  </sheetData>
  <mergeCells count="200">
    <mergeCell ref="C233:D233"/>
    <mergeCell ref="H77:H78"/>
    <mergeCell ref="H79:H80"/>
    <mergeCell ref="H81:H82"/>
    <mergeCell ref="C222:D222"/>
    <mergeCell ref="F194:F195"/>
    <mergeCell ref="F196:F198"/>
    <mergeCell ref="F201:F202"/>
    <mergeCell ref="F204:F205"/>
    <mergeCell ref="C192:D205"/>
    <mergeCell ref="F160:F165"/>
    <mergeCell ref="E154:E156"/>
    <mergeCell ref="E157:E159"/>
    <mergeCell ref="E160:E163"/>
    <mergeCell ref="E190:E191"/>
    <mergeCell ref="C190:D191"/>
    <mergeCell ref="G170:G171"/>
    <mergeCell ref="H170:H171"/>
    <mergeCell ref="H172:H173"/>
    <mergeCell ref="G190:G191"/>
    <mergeCell ref="H143:H144"/>
    <mergeCell ref="H145:H146"/>
    <mergeCell ref="H147:H148"/>
    <mergeCell ref="E143:E144"/>
    <mergeCell ref="F155:F156"/>
    <mergeCell ref="C143:D143"/>
    <mergeCell ref="C144:D152"/>
    <mergeCell ref="B143:B169"/>
    <mergeCell ref="C153:D169"/>
    <mergeCell ref="B170:B189"/>
    <mergeCell ref="C172:D189"/>
    <mergeCell ref="E175:E177"/>
    <mergeCell ref="E178:E179"/>
    <mergeCell ref="E180:E181"/>
    <mergeCell ref="F174:F175"/>
    <mergeCell ref="F176:F183"/>
    <mergeCell ref="C170:D170"/>
    <mergeCell ref="C171:D171"/>
    <mergeCell ref="E170:E172"/>
    <mergeCell ref="F186:F187"/>
    <mergeCell ref="F126:F127"/>
    <mergeCell ref="F128:F132"/>
    <mergeCell ref="F137:F142"/>
    <mergeCell ref="E122:E123"/>
    <mergeCell ref="E127:E128"/>
    <mergeCell ref="E130:E131"/>
    <mergeCell ref="E145:E146"/>
    <mergeCell ref="E147:E148"/>
    <mergeCell ref="E149:E153"/>
    <mergeCell ref="F149:F150"/>
    <mergeCell ref="H90:H91"/>
    <mergeCell ref="C126:D142"/>
    <mergeCell ref="E168:E169"/>
    <mergeCell ref="G143:G144"/>
    <mergeCell ref="G145:G146"/>
    <mergeCell ref="G148:G149"/>
    <mergeCell ref="A118:A121"/>
    <mergeCell ref="B118:B121"/>
    <mergeCell ref="C118:D121"/>
    <mergeCell ref="C122:D122"/>
    <mergeCell ref="C123:D123"/>
    <mergeCell ref="C124:D124"/>
    <mergeCell ref="C125:D125"/>
    <mergeCell ref="B122:B142"/>
    <mergeCell ref="F119:F120"/>
    <mergeCell ref="G122:G123"/>
    <mergeCell ref="G124:G125"/>
    <mergeCell ref="G128:G129"/>
    <mergeCell ref="H122:H123"/>
    <mergeCell ref="H124:H125"/>
    <mergeCell ref="H126:H127"/>
    <mergeCell ref="E132:E133"/>
    <mergeCell ref="E134:E139"/>
    <mergeCell ref="E141:E142"/>
    <mergeCell ref="G118:G119"/>
    <mergeCell ref="G120:G121"/>
    <mergeCell ref="G106:G108"/>
    <mergeCell ref="F112:F117"/>
    <mergeCell ref="G109:G112"/>
    <mergeCell ref="G116:G117"/>
    <mergeCell ref="H105:H106"/>
    <mergeCell ref="H107:H108"/>
    <mergeCell ref="H109:H111"/>
    <mergeCell ref="H112:H113"/>
    <mergeCell ref="G81:G82"/>
    <mergeCell ref="C74:D74"/>
    <mergeCell ref="C75:D75"/>
    <mergeCell ref="A76:A117"/>
    <mergeCell ref="G85:G86"/>
    <mergeCell ref="B76:B89"/>
    <mergeCell ref="C81:D89"/>
    <mergeCell ref="G88:G89"/>
    <mergeCell ref="F94:F97"/>
    <mergeCell ref="G90:G91"/>
    <mergeCell ref="F86:F88"/>
    <mergeCell ref="E106:E107"/>
    <mergeCell ref="E108:E109"/>
    <mergeCell ref="C105:D106"/>
    <mergeCell ref="C107:D108"/>
    <mergeCell ref="C109:D109"/>
    <mergeCell ref="B105:B117"/>
    <mergeCell ref="C110:D117"/>
    <mergeCell ref="G93:G94"/>
    <mergeCell ref="B90:B104"/>
    <mergeCell ref="C90:D104"/>
    <mergeCell ref="E19:F19"/>
    <mergeCell ref="G58:G59"/>
    <mergeCell ref="G60:G61"/>
    <mergeCell ref="G63:G64"/>
    <mergeCell ref="G65:G66"/>
    <mergeCell ref="E14:F14"/>
    <mergeCell ref="E15:F15"/>
    <mergeCell ref="E16:F16"/>
    <mergeCell ref="E17:F17"/>
    <mergeCell ref="E18:F18"/>
    <mergeCell ref="A8:A13"/>
    <mergeCell ref="A14:A19"/>
    <mergeCell ref="A20:A23"/>
    <mergeCell ref="A24:A26"/>
    <mergeCell ref="A27:A29"/>
    <mergeCell ref="A30:A33"/>
    <mergeCell ref="C56:D56"/>
    <mergeCell ref="C59:D60"/>
    <mergeCell ref="C61:D62"/>
    <mergeCell ref="C57:D57"/>
    <mergeCell ref="C58:D58"/>
    <mergeCell ref="H190:H191"/>
    <mergeCell ref="H192:H193"/>
    <mergeCell ref="B190:B219"/>
    <mergeCell ref="A122:A219"/>
    <mergeCell ref="B57:B75"/>
    <mergeCell ref="A57:A75"/>
    <mergeCell ref="A34:A37"/>
    <mergeCell ref="A38:A41"/>
    <mergeCell ref="A42:A46"/>
    <mergeCell ref="C63:D63"/>
    <mergeCell ref="C71:D71"/>
    <mergeCell ref="C72:D72"/>
    <mergeCell ref="C73:D73"/>
    <mergeCell ref="C64:D70"/>
    <mergeCell ref="H57:H58"/>
    <mergeCell ref="C76:D76"/>
    <mergeCell ref="C77:D77"/>
    <mergeCell ref="C78:D78"/>
    <mergeCell ref="C79:D79"/>
    <mergeCell ref="C80:D80"/>
    <mergeCell ref="F79:F80"/>
    <mergeCell ref="F81:F84"/>
    <mergeCell ref="G76:G77"/>
    <mergeCell ref="G79:G80"/>
    <mergeCell ref="E226:E231"/>
    <mergeCell ref="C220:D220"/>
    <mergeCell ref="C221:D221"/>
    <mergeCell ref="C223:D224"/>
    <mergeCell ref="C225:D226"/>
    <mergeCell ref="F209:F210"/>
    <mergeCell ref="F212:F213"/>
    <mergeCell ref="C206:D219"/>
    <mergeCell ref="G193:G194"/>
    <mergeCell ref="H220:H221"/>
    <mergeCell ref="H222:H223"/>
    <mergeCell ref="H224:H226"/>
    <mergeCell ref="H227:H228"/>
    <mergeCell ref="H229:H230"/>
    <mergeCell ref="H231:H232"/>
    <mergeCell ref="H233:H234"/>
    <mergeCell ref="H235:H236"/>
    <mergeCell ref="F220:F225"/>
    <mergeCell ref="F228:F230"/>
    <mergeCell ref="F231:F233"/>
    <mergeCell ref="F235:F236"/>
    <mergeCell ref="G221:G222"/>
    <mergeCell ref="G223:G224"/>
    <mergeCell ref="G225:G227"/>
    <mergeCell ref="G228:G231"/>
    <mergeCell ref="G235:G236"/>
    <mergeCell ref="E254:E255"/>
    <mergeCell ref="G250:G251"/>
    <mergeCell ref="G252:G253"/>
    <mergeCell ref="A249:A255"/>
    <mergeCell ref="B249:B255"/>
    <mergeCell ref="A220:A248"/>
    <mergeCell ref="B220:B248"/>
    <mergeCell ref="C249:D249"/>
    <mergeCell ref="C250:D250"/>
    <mergeCell ref="C251:D251"/>
    <mergeCell ref="C252:D252"/>
    <mergeCell ref="E249:E250"/>
    <mergeCell ref="E252:E253"/>
    <mergeCell ref="G237:G238"/>
    <mergeCell ref="G241:G242"/>
    <mergeCell ref="G243:G244"/>
    <mergeCell ref="G247:G248"/>
    <mergeCell ref="C227:D228"/>
    <mergeCell ref="C229:D229"/>
    <mergeCell ref="C230:D230"/>
    <mergeCell ref="C231:D231"/>
    <mergeCell ref="C232:D232"/>
    <mergeCell ref="E220:E222"/>
    <mergeCell ref="E223:E225"/>
  </mergeCells>
  <hyperlinks>
    <hyperlink ref="H1" location="Přehled!A1" display="Zpět na přehled" xr:uid="{737855C4-2F7A-4245-8C6F-6E4B85866288}"/>
    <hyperlink ref="B2" r:id="rId1" xr:uid="{B97F5D25-F13A-430E-8AEB-DCA723890D34}"/>
  </hyperlinks>
  <pageMargins left="0.70866141732283472" right="0.70866141732283472" top="0.51181102362204722" bottom="0.35433070866141736" header="0.31496062992125984" footer="0.31496062992125984"/>
  <pageSetup paperSize="8" scale="60" fitToHeight="0" orientation="landscape" r:id="rId2"/>
  <headerFooter>
    <oddHeader>&amp;CIROP 2021-27</oddHeader>
  </headerFooter>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57E87-F653-4216-8D1E-EF167F189A81}">
  <sheetPr>
    <pageSetUpPr fitToPage="1"/>
  </sheetPr>
  <dimension ref="A1:Q38"/>
  <sheetViews>
    <sheetView view="pageLayout" topLeftCell="C1" zoomScaleNormal="100" workbookViewId="0">
      <selection activeCell="N11" sqref="N11"/>
    </sheetView>
  </sheetViews>
  <sheetFormatPr defaultColWidth="9.140625" defaultRowHeight="15"/>
  <cols>
    <col min="1" max="1" width="10.140625" style="361" customWidth="1"/>
    <col min="2" max="2" width="84.42578125" style="361" bestFit="1" customWidth="1"/>
    <col min="3" max="3" width="4.5703125" style="361" bestFit="1" customWidth="1"/>
    <col min="4" max="4" width="11.7109375" style="361" bestFit="1" customWidth="1"/>
    <col min="5" max="10" width="11.7109375" style="361" customWidth="1"/>
    <col min="11" max="11" width="11.7109375" style="361" bestFit="1" customWidth="1"/>
    <col min="12" max="12" width="9" style="361" customWidth="1"/>
    <col min="13" max="13" width="9.28515625" style="361" customWidth="1"/>
    <col min="14" max="14" width="8.85546875" style="361" customWidth="1"/>
    <col min="15" max="15" width="10.85546875" style="361" bestFit="1" customWidth="1"/>
    <col min="16" max="16" width="11" style="361" bestFit="1" customWidth="1"/>
    <col min="17" max="17" width="13.5703125" style="361" customWidth="1"/>
    <col min="18" max="16384" width="9.140625" style="361"/>
  </cols>
  <sheetData>
    <row r="1" spans="1:17" ht="23.25">
      <c r="A1" s="372" t="s">
        <v>2627</v>
      </c>
    </row>
    <row r="2" spans="1:17">
      <c r="A2" s="361" t="s">
        <v>2379</v>
      </c>
    </row>
    <row r="4" spans="1:17" ht="15.75">
      <c r="A4" s="648" t="s">
        <v>2352</v>
      </c>
      <c r="B4" s="648" t="s">
        <v>2</v>
      </c>
      <c r="C4" s="649" t="s">
        <v>2359</v>
      </c>
      <c r="D4" s="648" t="s">
        <v>2364</v>
      </c>
      <c r="E4" s="385"/>
      <c r="F4" s="385"/>
      <c r="G4" s="385"/>
      <c r="H4" s="385"/>
      <c r="I4" s="385"/>
      <c r="J4" s="385"/>
      <c r="K4" s="648" t="s">
        <v>2628</v>
      </c>
      <c r="L4" s="648"/>
      <c r="M4" s="648"/>
      <c r="N4" s="648"/>
      <c r="O4" s="648"/>
      <c r="P4" s="648"/>
      <c r="Q4" s="647" t="s">
        <v>2372</v>
      </c>
    </row>
    <row r="5" spans="1:17" ht="15.75">
      <c r="A5" s="648"/>
      <c r="B5" s="648"/>
      <c r="C5" s="650"/>
      <c r="D5" s="648"/>
      <c r="E5" s="385" t="s">
        <v>2629</v>
      </c>
      <c r="F5" s="385" t="s">
        <v>2630</v>
      </c>
      <c r="G5" s="385" t="s">
        <v>2631</v>
      </c>
      <c r="H5" s="385" t="s">
        <v>2632</v>
      </c>
      <c r="I5" s="385" t="s">
        <v>2633</v>
      </c>
      <c r="J5" s="385" t="s">
        <v>2634</v>
      </c>
      <c r="K5" s="362" t="s">
        <v>2353</v>
      </c>
      <c r="L5" s="362" t="s">
        <v>2354</v>
      </c>
      <c r="M5" s="362" t="s">
        <v>2355</v>
      </c>
      <c r="N5" s="362" t="s">
        <v>2356</v>
      </c>
      <c r="O5" s="362" t="s">
        <v>2357</v>
      </c>
      <c r="P5" s="362" t="s">
        <v>2358</v>
      </c>
      <c r="Q5" s="647"/>
    </row>
    <row r="6" spans="1:17" ht="15.75">
      <c r="A6" s="363">
        <v>52</v>
      </c>
      <c r="B6" s="363" t="s">
        <v>2367</v>
      </c>
      <c r="C6" s="364" t="s">
        <v>2360</v>
      </c>
      <c r="D6" s="365" t="s">
        <v>2361</v>
      </c>
      <c r="E6" s="388"/>
      <c r="F6" s="365"/>
      <c r="G6" s="389"/>
      <c r="H6" s="365"/>
      <c r="I6" s="365"/>
      <c r="J6" s="365"/>
      <c r="K6" s="363"/>
      <c r="L6" s="390"/>
      <c r="M6" s="363"/>
      <c r="N6" s="363"/>
      <c r="O6" s="363"/>
      <c r="P6" s="363"/>
      <c r="Q6" s="364" t="s">
        <v>2377</v>
      </c>
    </row>
    <row r="7" spans="1:17" ht="15.75">
      <c r="A7" s="363">
        <v>57</v>
      </c>
      <c r="B7" s="363" t="s">
        <v>2635</v>
      </c>
      <c r="C7" s="364" t="s">
        <v>2368</v>
      </c>
      <c r="D7" s="365" t="s">
        <v>2361</v>
      </c>
      <c r="E7" s="389"/>
      <c r="F7" s="365"/>
      <c r="G7" s="365"/>
      <c r="H7" s="365"/>
      <c r="I7" s="365"/>
      <c r="J7" s="365"/>
      <c r="K7" s="363"/>
      <c r="L7" s="390"/>
      <c r="M7" s="363"/>
      <c r="N7" s="363"/>
      <c r="O7" s="363"/>
      <c r="P7" s="363"/>
      <c r="Q7" s="364" t="s">
        <v>2636</v>
      </c>
    </row>
    <row r="8" spans="1:17" ht="15.75">
      <c r="A8" s="363">
        <v>76</v>
      </c>
      <c r="B8" s="363" t="s">
        <v>2637</v>
      </c>
      <c r="C8" s="364" t="s">
        <v>2249</v>
      </c>
      <c r="D8" s="365" t="s">
        <v>2361</v>
      </c>
      <c r="E8" s="389"/>
      <c r="F8" s="365"/>
      <c r="G8" s="365"/>
      <c r="H8" s="365"/>
      <c r="I8" s="365"/>
      <c r="J8" s="365"/>
      <c r="K8" s="363"/>
      <c r="L8" s="390"/>
      <c r="M8" s="363"/>
      <c r="N8" s="363"/>
      <c r="O8" s="363"/>
      <c r="P8" s="363"/>
      <c r="Q8" s="364" t="s">
        <v>2638</v>
      </c>
    </row>
    <row r="9" spans="1:17" ht="15.75">
      <c r="A9" s="363">
        <v>64</v>
      </c>
      <c r="B9" s="363" t="s">
        <v>2370</v>
      </c>
      <c r="C9" s="364" t="s">
        <v>2371</v>
      </c>
      <c r="D9" s="365" t="s">
        <v>2361</v>
      </c>
      <c r="E9" s="366"/>
      <c r="F9" s="391"/>
      <c r="G9" s="366"/>
      <c r="H9" s="366"/>
      <c r="I9" s="366"/>
      <c r="J9" s="366"/>
      <c r="K9" s="363"/>
      <c r="L9" s="390"/>
      <c r="M9" s="363"/>
      <c r="N9" s="363"/>
      <c r="O9" s="363"/>
      <c r="P9" s="363"/>
      <c r="Q9" s="364"/>
    </row>
    <row r="10" spans="1:17" ht="15.75">
      <c r="A10" s="363">
        <v>72</v>
      </c>
      <c r="B10" s="363" t="s">
        <v>2639</v>
      </c>
      <c r="C10" s="364" t="s">
        <v>2368</v>
      </c>
      <c r="D10" s="365" t="s">
        <v>2361</v>
      </c>
      <c r="E10" s="365"/>
      <c r="F10" s="389"/>
      <c r="G10" s="365"/>
      <c r="H10" s="365"/>
      <c r="I10" s="365"/>
      <c r="J10" s="365"/>
      <c r="K10" s="363"/>
      <c r="L10" s="363"/>
      <c r="M10" s="390"/>
      <c r="N10" s="390"/>
      <c r="O10" s="390"/>
      <c r="P10" s="363"/>
      <c r="Q10" s="364" t="s">
        <v>2636</v>
      </c>
    </row>
    <row r="11" spans="1:17" ht="15.75">
      <c r="A11" s="363">
        <v>59</v>
      </c>
      <c r="B11" s="363" t="s">
        <v>2369</v>
      </c>
      <c r="C11" s="364" t="s">
        <v>2160</v>
      </c>
      <c r="D11" s="365" t="s">
        <v>2361</v>
      </c>
      <c r="E11" s="367"/>
      <c r="F11" s="392"/>
      <c r="G11" s="367"/>
      <c r="H11" s="367"/>
      <c r="I11" s="367"/>
      <c r="J11" s="367"/>
      <c r="K11" s="363"/>
      <c r="L11" s="363"/>
      <c r="M11" s="390"/>
      <c r="N11" s="390"/>
      <c r="O11" s="390"/>
      <c r="P11" s="363"/>
      <c r="Q11" s="364" t="s">
        <v>2638</v>
      </c>
    </row>
    <row r="12" spans="1:17" ht="15.75">
      <c r="A12" s="363">
        <v>82</v>
      </c>
      <c r="B12" s="363" t="s">
        <v>9</v>
      </c>
      <c r="C12" s="364" t="s">
        <v>2360</v>
      </c>
      <c r="D12" s="365" t="s">
        <v>2361</v>
      </c>
      <c r="E12" s="367"/>
      <c r="F12" s="392"/>
      <c r="G12" s="367"/>
      <c r="H12" s="367"/>
      <c r="I12" s="367"/>
      <c r="J12" s="367"/>
      <c r="K12" s="363"/>
      <c r="L12" s="363"/>
      <c r="M12" s="390"/>
      <c r="N12" s="390"/>
      <c r="O12" s="390"/>
      <c r="P12" s="363"/>
      <c r="Q12" s="364" t="s">
        <v>2373</v>
      </c>
    </row>
    <row r="13" spans="1:17" ht="15.75" customHeight="1">
      <c r="A13" s="363">
        <v>84</v>
      </c>
      <c r="B13" s="363" t="s">
        <v>626</v>
      </c>
      <c r="C13" s="364" t="s">
        <v>2368</v>
      </c>
      <c r="D13" s="365" t="s">
        <v>2361</v>
      </c>
      <c r="E13" s="365"/>
      <c r="F13" s="389"/>
      <c r="G13" s="365"/>
      <c r="H13" s="365"/>
      <c r="I13" s="365"/>
      <c r="J13" s="365"/>
      <c r="K13" s="363"/>
      <c r="L13" s="363"/>
      <c r="M13" s="390"/>
      <c r="N13" s="390"/>
      <c r="O13" s="390"/>
      <c r="P13" s="363"/>
      <c r="Q13" s="364" t="s">
        <v>2640</v>
      </c>
    </row>
    <row r="14" spans="1:17" ht="15.75">
      <c r="A14" s="363">
        <v>69</v>
      </c>
      <c r="B14" s="363" t="s">
        <v>2350</v>
      </c>
      <c r="C14" s="364" t="s">
        <v>2365</v>
      </c>
      <c r="D14" s="365" t="s">
        <v>2361</v>
      </c>
      <c r="E14" s="365"/>
      <c r="F14" s="365"/>
      <c r="G14" s="389"/>
      <c r="H14" s="365"/>
      <c r="I14" s="365"/>
      <c r="J14" s="365"/>
      <c r="K14" s="363"/>
      <c r="L14" s="363"/>
      <c r="M14" s="390"/>
      <c r="N14" s="390"/>
      <c r="O14" s="390"/>
      <c r="P14" s="363"/>
      <c r="Q14" s="364" t="s">
        <v>2378</v>
      </c>
    </row>
    <row r="15" spans="1:17" ht="15.75">
      <c r="A15" s="363">
        <v>74</v>
      </c>
      <c r="B15" s="363" t="s">
        <v>2641</v>
      </c>
      <c r="C15" s="364" t="s">
        <v>2365</v>
      </c>
      <c r="D15" s="367" t="s">
        <v>138</v>
      </c>
      <c r="E15" s="365"/>
      <c r="F15" s="365"/>
      <c r="G15" s="365"/>
      <c r="H15" s="393"/>
      <c r="I15" s="365"/>
      <c r="J15" s="365"/>
      <c r="K15" s="363"/>
      <c r="L15" s="363"/>
      <c r="M15" s="390"/>
      <c r="N15" s="390"/>
      <c r="O15" s="390"/>
      <c r="P15" s="363"/>
      <c r="Q15" s="364" t="s">
        <v>2374</v>
      </c>
    </row>
    <row r="16" spans="1:17" ht="15.75">
      <c r="A16" s="363">
        <v>77</v>
      </c>
      <c r="B16" s="363" t="s">
        <v>2642</v>
      </c>
      <c r="C16" s="364" t="s">
        <v>2371</v>
      </c>
      <c r="D16" s="367" t="s">
        <v>138</v>
      </c>
      <c r="E16" s="367"/>
      <c r="F16" s="367"/>
      <c r="G16" s="367"/>
      <c r="H16" s="394"/>
      <c r="I16" s="367"/>
      <c r="J16" s="367"/>
      <c r="K16" s="363"/>
      <c r="L16" s="363"/>
      <c r="M16" s="390"/>
      <c r="N16" s="390"/>
      <c r="O16" s="390"/>
      <c r="P16" s="363"/>
      <c r="Q16" s="364" t="s">
        <v>2374</v>
      </c>
    </row>
    <row r="17" spans="1:17" ht="15.75">
      <c r="A17" s="363">
        <v>79</v>
      </c>
      <c r="B17" s="363" t="s">
        <v>2643</v>
      </c>
      <c r="C17" s="364" t="s">
        <v>2249</v>
      </c>
      <c r="D17" s="365" t="s">
        <v>2361</v>
      </c>
      <c r="E17" s="367"/>
      <c r="F17" s="367"/>
      <c r="G17" s="367"/>
      <c r="H17" s="392"/>
      <c r="I17" s="367"/>
      <c r="J17" s="367"/>
      <c r="K17" s="363"/>
      <c r="L17" s="363"/>
      <c r="M17" s="390"/>
      <c r="N17" s="390"/>
      <c r="O17" s="390"/>
      <c r="P17" s="363"/>
      <c r="Q17" s="364" t="s">
        <v>2640</v>
      </c>
    </row>
    <row r="18" spans="1:17" ht="15.75">
      <c r="A18" s="363">
        <v>80</v>
      </c>
      <c r="B18" s="363" t="s">
        <v>2643</v>
      </c>
      <c r="C18" s="364" t="s">
        <v>2249</v>
      </c>
      <c r="D18" s="366" t="s">
        <v>2363</v>
      </c>
      <c r="E18" s="365"/>
      <c r="F18" s="365"/>
      <c r="G18" s="365"/>
      <c r="H18" s="365"/>
      <c r="I18" s="395"/>
      <c r="J18" s="365"/>
      <c r="K18" s="363"/>
      <c r="L18" s="363"/>
      <c r="M18" s="390"/>
      <c r="N18" s="390"/>
      <c r="O18" s="390"/>
      <c r="P18" s="363"/>
      <c r="Q18" s="364" t="s">
        <v>2640</v>
      </c>
    </row>
    <row r="19" spans="1:17" ht="15.75">
      <c r="A19" s="363">
        <v>46</v>
      </c>
      <c r="B19" s="363" t="s">
        <v>2366</v>
      </c>
      <c r="C19" s="364" t="s">
        <v>2249</v>
      </c>
      <c r="D19" s="365" t="s">
        <v>2361</v>
      </c>
      <c r="E19" s="365"/>
      <c r="F19" s="365"/>
      <c r="G19" s="365"/>
      <c r="H19" s="389"/>
      <c r="I19" s="365"/>
      <c r="J19" s="365"/>
      <c r="K19" s="363"/>
      <c r="L19" s="363"/>
      <c r="M19" s="390"/>
      <c r="N19" s="390"/>
      <c r="O19" s="390"/>
      <c r="P19" s="363"/>
      <c r="Q19" s="364" t="s">
        <v>2644</v>
      </c>
    </row>
    <row r="20" spans="1:17" ht="15.75">
      <c r="A20" s="363">
        <v>47</v>
      </c>
      <c r="B20" s="363" t="s">
        <v>2366</v>
      </c>
      <c r="C20" s="364" t="s">
        <v>2249</v>
      </c>
      <c r="D20" s="366" t="s">
        <v>2363</v>
      </c>
      <c r="E20" s="367"/>
      <c r="F20" s="367"/>
      <c r="G20" s="367"/>
      <c r="H20" s="396"/>
      <c r="I20" s="367"/>
      <c r="J20" s="367"/>
      <c r="K20" s="363"/>
      <c r="L20" s="363"/>
      <c r="M20" s="390"/>
      <c r="N20" s="390"/>
      <c r="O20" s="390"/>
      <c r="P20" s="363"/>
      <c r="Q20" s="364" t="s">
        <v>2644</v>
      </c>
    </row>
    <row r="21" spans="1:17" ht="15.75">
      <c r="A21" s="363">
        <v>88</v>
      </c>
      <c r="B21" s="363" t="s">
        <v>2645</v>
      </c>
      <c r="C21" s="364" t="s">
        <v>2362</v>
      </c>
      <c r="D21" s="365" t="s">
        <v>2361</v>
      </c>
      <c r="E21" s="367"/>
      <c r="F21" s="367"/>
      <c r="G21" s="392"/>
      <c r="H21" s="367"/>
      <c r="I21" s="367"/>
      <c r="J21" s="367"/>
      <c r="K21" s="363"/>
      <c r="L21" s="363"/>
      <c r="M21" s="390"/>
      <c r="N21" s="390"/>
      <c r="O21" s="390"/>
      <c r="P21" s="363"/>
      <c r="Q21" s="364" t="s">
        <v>2375</v>
      </c>
    </row>
    <row r="22" spans="1:17" ht="15.75">
      <c r="A22" s="363">
        <v>90</v>
      </c>
      <c r="B22" s="363" t="s">
        <v>2646</v>
      </c>
      <c r="C22" s="364" t="s">
        <v>2360</v>
      </c>
      <c r="D22" s="367" t="s">
        <v>138</v>
      </c>
      <c r="E22" s="367"/>
      <c r="F22" s="367"/>
      <c r="G22" s="394"/>
      <c r="H22" s="367"/>
      <c r="I22" s="367"/>
      <c r="J22" s="367"/>
      <c r="K22" s="363"/>
      <c r="L22" s="363"/>
      <c r="M22" s="390"/>
      <c r="N22" s="390"/>
      <c r="O22" s="390"/>
      <c r="P22" s="363"/>
      <c r="Q22" s="364" t="s">
        <v>2374</v>
      </c>
    </row>
    <row r="23" spans="1:17" ht="15.75">
      <c r="A23" s="363">
        <v>92</v>
      </c>
      <c r="B23" s="363" t="s">
        <v>2647</v>
      </c>
      <c r="C23" s="364" t="s">
        <v>2368</v>
      </c>
      <c r="D23" s="365" t="s">
        <v>2361</v>
      </c>
      <c r="E23" s="365"/>
      <c r="F23" s="365"/>
      <c r="G23" s="389"/>
      <c r="H23" s="365"/>
      <c r="I23" s="365"/>
      <c r="J23" s="365"/>
      <c r="K23" s="363"/>
      <c r="L23" s="363"/>
      <c r="M23" s="390"/>
      <c r="N23" s="390"/>
      <c r="O23" s="390"/>
      <c r="P23" s="363"/>
      <c r="Q23" s="364" t="s">
        <v>2644</v>
      </c>
    </row>
    <row r="24" spans="1:17" ht="15.75">
      <c r="A24" s="363">
        <v>93</v>
      </c>
      <c r="B24" s="363" t="s">
        <v>2647</v>
      </c>
      <c r="C24" s="364" t="s">
        <v>2368</v>
      </c>
      <c r="D24" s="366" t="s">
        <v>2363</v>
      </c>
      <c r="E24" s="365"/>
      <c r="F24" s="365"/>
      <c r="G24" s="395"/>
      <c r="H24" s="365"/>
      <c r="I24" s="365"/>
      <c r="J24" s="365"/>
      <c r="K24" s="363"/>
      <c r="L24" s="363"/>
      <c r="M24" s="390"/>
      <c r="N24" s="390"/>
      <c r="O24" s="390"/>
      <c r="P24" s="363"/>
      <c r="Q24" s="364" t="s">
        <v>2644</v>
      </c>
    </row>
    <row r="25" spans="1:17" ht="15.75">
      <c r="A25" s="363">
        <v>94</v>
      </c>
      <c r="B25" s="363" t="s">
        <v>2648</v>
      </c>
      <c r="C25" s="364" t="s">
        <v>2362</v>
      </c>
      <c r="D25" s="367" t="s">
        <v>138</v>
      </c>
      <c r="E25" s="365"/>
      <c r="F25" s="365"/>
      <c r="G25" s="365"/>
      <c r="H25" s="393"/>
      <c r="I25" s="365"/>
      <c r="J25" s="365"/>
      <c r="K25" s="363"/>
      <c r="L25" s="363"/>
      <c r="M25" s="390"/>
      <c r="N25" s="390"/>
      <c r="O25" s="390"/>
      <c r="P25" s="363"/>
      <c r="Q25" s="364" t="s">
        <v>2374</v>
      </c>
    </row>
    <row r="26" spans="1:17" ht="15.75">
      <c r="A26" s="363">
        <v>96</v>
      </c>
      <c r="B26" s="363" t="s">
        <v>2649</v>
      </c>
      <c r="C26" s="364" t="s">
        <v>2362</v>
      </c>
      <c r="D26" s="365" t="s">
        <v>2361</v>
      </c>
      <c r="E26" s="366"/>
      <c r="F26" s="366"/>
      <c r="G26" s="366"/>
      <c r="H26" s="391"/>
      <c r="I26" s="366"/>
      <c r="J26" s="366"/>
      <c r="K26" s="363"/>
      <c r="L26" s="363"/>
      <c r="M26" s="390"/>
      <c r="N26" s="390"/>
      <c r="O26" s="390"/>
      <c r="P26" s="363"/>
      <c r="Q26" s="364" t="s">
        <v>2376</v>
      </c>
    </row>
    <row r="27" spans="1:17" ht="15.75">
      <c r="A27" s="363">
        <v>98</v>
      </c>
      <c r="B27" s="363" t="s">
        <v>2650</v>
      </c>
      <c r="C27" s="364" t="s">
        <v>2368</v>
      </c>
      <c r="D27" s="365" t="s">
        <v>2361</v>
      </c>
      <c r="E27" s="367"/>
      <c r="F27" s="367"/>
      <c r="G27" s="367"/>
      <c r="H27" s="367"/>
      <c r="I27" s="392"/>
      <c r="J27" s="367"/>
      <c r="K27" s="363"/>
      <c r="L27" s="363"/>
      <c r="M27" s="390"/>
      <c r="N27" s="390"/>
      <c r="O27" s="390"/>
      <c r="P27" s="363"/>
      <c r="Q27" s="364" t="s">
        <v>2651</v>
      </c>
    </row>
    <row r="28" spans="1:17" ht="15.75">
      <c r="A28" s="363">
        <v>100</v>
      </c>
      <c r="B28" s="363" t="s">
        <v>2652</v>
      </c>
      <c r="C28" s="364" t="s">
        <v>2368</v>
      </c>
      <c r="D28" s="365" t="s">
        <v>2361</v>
      </c>
      <c r="E28" s="365"/>
      <c r="F28" s="365"/>
      <c r="G28" s="365"/>
      <c r="H28" s="365"/>
      <c r="I28" s="365"/>
      <c r="J28" s="389"/>
      <c r="K28" s="363"/>
      <c r="L28" s="363"/>
      <c r="M28" s="390"/>
      <c r="N28" s="390"/>
      <c r="O28" s="390"/>
      <c r="P28" s="363"/>
      <c r="Q28" s="364" t="s">
        <v>2653</v>
      </c>
    </row>
    <row r="29" spans="1:17" ht="15.75">
      <c r="A29" s="363">
        <v>102</v>
      </c>
      <c r="B29" s="363" t="s">
        <v>605</v>
      </c>
      <c r="C29" s="364" t="s">
        <v>2160</v>
      </c>
      <c r="D29" s="365" t="s">
        <v>2361</v>
      </c>
      <c r="E29" s="367"/>
      <c r="F29" s="367"/>
      <c r="G29" s="367"/>
      <c r="H29" s="367"/>
      <c r="I29" s="367"/>
      <c r="J29" s="367"/>
      <c r="K29" s="363"/>
      <c r="L29" s="363"/>
      <c r="M29" s="397"/>
      <c r="N29" s="390"/>
      <c r="O29" s="390"/>
      <c r="P29" s="363"/>
      <c r="Q29" s="364" t="s">
        <v>2654</v>
      </c>
    </row>
    <row r="30" spans="1:17" ht="15.75">
      <c r="A30" s="363">
        <v>104</v>
      </c>
      <c r="B30" s="363" t="s">
        <v>2655</v>
      </c>
      <c r="C30" s="364" t="s">
        <v>2368</v>
      </c>
      <c r="D30" s="365" t="s">
        <v>2361</v>
      </c>
      <c r="E30" s="365"/>
      <c r="F30" s="365"/>
      <c r="G30" s="365"/>
      <c r="H30" s="365"/>
      <c r="I30" s="365"/>
      <c r="J30" s="365"/>
      <c r="K30" s="363"/>
      <c r="L30" s="363"/>
      <c r="M30" s="397"/>
      <c r="N30" s="390"/>
      <c r="O30" s="390"/>
      <c r="P30" s="390"/>
      <c r="Q30" s="364" t="s">
        <v>2656</v>
      </c>
    </row>
    <row r="31" spans="1:17" ht="15.75">
      <c r="A31" s="363">
        <v>105</v>
      </c>
      <c r="B31" s="363" t="s">
        <v>2655</v>
      </c>
      <c r="C31" s="364" t="s">
        <v>2368</v>
      </c>
      <c r="D31" s="366" t="s">
        <v>2363</v>
      </c>
      <c r="E31" s="365"/>
      <c r="F31" s="365"/>
      <c r="G31" s="365"/>
      <c r="H31" s="365"/>
      <c r="I31" s="365"/>
      <c r="J31" s="365"/>
      <c r="K31" s="363"/>
      <c r="L31" s="363"/>
      <c r="M31" s="398"/>
      <c r="N31" s="390"/>
      <c r="O31" s="390"/>
      <c r="P31" s="390"/>
      <c r="Q31" s="364" t="s">
        <v>2656</v>
      </c>
    </row>
    <row r="32" spans="1:17" ht="15.75">
      <c r="A32" s="363">
        <v>107</v>
      </c>
      <c r="B32" s="363" t="s">
        <v>513</v>
      </c>
      <c r="C32" s="364" t="s">
        <v>2365</v>
      </c>
      <c r="D32" s="365" t="s">
        <v>2361</v>
      </c>
      <c r="E32" s="365"/>
      <c r="F32" s="365"/>
      <c r="G32" s="365"/>
      <c r="H32" s="365"/>
      <c r="I32" s="365"/>
      <c r="J32" s="365"/>
      <c r="K32" s="363"/>
      <c r="L32" s="363"/>
      <c r="M32" s="390"/>
      <c r="N32" s="390"/>
      <c r="O32" s="397"/>
      <c r="P32" s="390"/>
      <c r="Q32" s="364" t="s">
        <v>2657</v>
      </c>
    </row>
    <row r="33" spans="1:17" ht="15.75">
      <c r="A33" s="363">
        <v>108</v>
      </c>
      <c r="B33" s="363" t="s">
        <v>2658</v>
      </c>
      <c r="C33" s="364" t="s">
        <v>2365</v>
      </c>
      <c r="D33" s="367" t="s">
        <v>138</v>
      </c>
      <c r="E33" s="367"/>
      <c r="F33" s="367"/>
      <c r="G33" s="367"/>
      <c r="H33" s="367"/>
      <c r="I33" s="367"/>
      <c r="J33" s="367"/>
      <c r="K33" s="363"/>
      <c r="L33" s="363"/>
      <c r="M33" s="390"/>
      <c r="N33" s="390"/>
      <c r="O33" s="390"/>
      <c r="P33" s="399"/>
      <c r="Q33" s="364" t="s">
        <v>2374</v>
      </c>
    </row>
    <row r="34" spans="1:17" ht="15.75">
      <c r="A34" s="363"/>
      <c r="B34" s="363"/>
      <c r="C34" s="364"/>
      <c r="D34" s="365"/>
      <c r="E34" s="365"/>
      <c r="F34" s="365"/>
      <c r="G34" s="365"/>
      <c r="H34" s="365"/>
      <c r="I34" s="365"/>
      <c r="J34" s="365"/>
      <c r="K34" s="363"/>
      <c r="L34" s="363"/>
      <c r="M34" s="390"/>
      <c r="N34" s="390"/>
      <c r="O34" s="390"/>
      <c r="P34" s="390"/>
      <c r="Q34" s="364"/>
    </row>
    <row r="35" spans="1:17" ht="15.75">
      <c r="A35" s="363"/>
      <c r="B35" s="363"/>
      <c r="C35" s="364"/>
      <c r="D35" s="367"/>
      <c r="E35" s="367"/>
      <c r="F35" s="367"/>
      <c r="G35" s="367"/>
      <c r="H35" s="367"/>
      <c r="I35" s="367"/>
      <c r="J35" s="367"/>
      <c r="K35" s="363"/>
      <c r="L35" s="363"/>
      <c r="M35" s="390"/>
      <c r="N35" s="390"/>
      <c r="O35" s="390"/>
      <c r="P35" s="390"/>
      <c r="Q35" s="364"/>
    </row>
    <row r="36" spans="1:17" ht="15.75">
      <c r="A36" s="363"/>
      <c r="B36" s="363"/>
      <c r="C36" s="364"/>
      <c r="D36" s="367"/>
      <c r="E36" s="367"/>
      <c r="F36" s="367"/>
      <c r="G36" s="367"/>
      <c r="H36" s="367"/>
      <c r="I36" s="367"/>
      <c r="J36" s="367"/>
      <c r="K36" s="363"/>
      <c r="L36" s="363"/>
      <c r="M36" s="390"/>
      <c r="N36" s="390"/>
      <c r="O36" s="390"/>
      <c r="P36" s="390"/>
      <c r="Q36" s="364"/>
    </row>
    <row r="37" spans="1:17" ht="15.75">
      <c r="A37" s="368"/>
      <c r="B37" s="369"/>
      <c r="C37" s="364"/>
      <c r="D37" s="370"/>
      <c r="E37" s="370"/>
      <c r="F37" s="370"/>
      <c r="G37" s="370"/>
      <c r="H37" s="370"/>
      <c r="I37" s="370"/>
      <c r="J37" s="370"/>
      <c r="K37" s="369"/>
      <c r="L37" s="369"/>
      <c r="M37" s="400"/>
      <c r="N37" s="400"/>
      <c r="O37" s="400"/>
      <c r="P37" s="400"/>
      <c r="Q37" s="364"/>
    </row>
    <row r="38" spans="1:17" ht="15.75">
      <c r="D38" s="371"/>
      <c r="E38" s="371"/>
      <c r="F38" s="371"/>
      <c r="G38" s="371"/>
      <c r="H38" s="371"/>
      <c r="I38" s="371"/>
      <c r="J38" s="371"/>
    </row>
  </sheetData>
  <autoFilter ref="A4:K38" xr:uid="{9C83A699-6C63-4C4A-A20F-AC5D91DF0BC2}">
    <filterColumn colId="4" showButton="0"/>
    <filterColumn colId="5" showButton="0"/>
    <filterColumn colId="6" showButton="0"/>
    <filterColumn colId="7" showButton="0"/>
    <filterColumn colId="8" showButton="0"/>
  </autoFilter>
  <mergeCells count="6">
    <mergeCell ref="Q4:Q5"/>
    <mergeCell ref="A4:A5"/>
    <mergeCell ref="B4:B5"/>
    <mergeCell ref="D4:D5"/>
    <mergeCell ref="C4:C5"/>
    <mergeCell ref="K4:P4"/>
  </mergeCells>
  <pageMargins left="0.35062500000000002" right="0.19322916666666667" top="0.78740157499999996" bottom="0.78740157499999996" header="0.3" footer="0.3"/>
  <pageSetup paperSize="9" scale="55" fitToHeight="0" orientation="landscape" r:id="rId1"/>
  <headerFooter>
    <oddHeader>&amp;RK 19. 12. 2022</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AE8CA-DF76-4236-9DBB-B7F8C7EF3617}">
  <sheetPr>
    <pageSetUpPr fitToPage="1"/>
  </sheetPr>
  <dimension ref="A1:J393"/>
  <sheetViews>
    <sheetView view="pageLayout" zoomScaleNormal="100" workbookViewId="0">
      <selection activeCell="E4" sqref="E4"/>
    </sheetView>
  </sheetViews>
  <sheetFormatPr defaultRowHeight="15"/>
  <cols>
    <col min="1" max="1" width="36.42578125" customWidth="1"/>
    <col min="2" max="2" width="12.42578125" bestFit="1" customWidth="1"/>
    <col min="3" max="3" width="13.28515625" style="278" bestFit="1" customWidth="1"/>
    <col min="4" max="4" width="14.7109375" style="278" bestFit="1" customWidth="1"/>
    <col min="5" max="5" width="45.7109375" style="54" customWidth="1"/>
    <col min="6" max="6" width="53.140625" customWidth="1"/>
    <col min="7" max="7" width="33.42578125" customWidth="1"/>
    <col min="8" max="8" width="23.28515625" customWidth="1"/>
    <col min="9" max="9" width="31.140625" customWidth="1"/>
    <col min="10" max="10" width="32" customWidth="1"/>
  </cols>
  <sheetData>
    <row r="1" spans="1:10">
      <c r="A1" s="54" t="s">
        <v>688</v>
      </c>
      <c r="B1" s="54"/>
      <c r="J1" s="110" t="s">
        <v>994</v>
      </c>
    </row>
    <row r="2" spans="1:10">
      <c r="A2" s="118" t="s">
        <v>689</v>
      </c>
      <c r="B2" s="118"/>
      <c r="C2" s="279"/>
      <c r="D2" s="279"/>
    </row>
    <row r="3" spans="1:10">
      <c r="A3" t="s">
        <v>422</v>
      </c>
      <c r="C3" s="278" t="s">
        <v>1809</v>
      </c>
    </row>
    <row r="4" spans="1:10">
      <c r="A4" t="s">
        <v>690</v>
      </c>
      <c r="C4" s="278" t="s">
        <v>691</v>
      </c>
    </row>
    <row r="5" spans="1:10">
      <c r="A5" t="s">
        <v>1775</v>
      </c>
      <c r="C5" s="278" t="s">
        <v>1810</v>
      </c>
    </row>
    <row r="7" spans="1:10" ht="21">
      <c r="A7" s="160" t="s">
        <v>471</v>
      </c>
      <c r="B7" s="160"/>
      <c r="C7" s="280"/>
      <c r="D7" s="280"/>
      <c r="E7" s="162"/>
    </row>
    <row r="8" spans="1:10">
      <c r="E8" s="162"/>
    </row>
    <row r="9" spans="1:10">
      <c r="A9" s="158" t="s">
        <v>455</v>
      </c>
      <c r="B9" s="158" t="s">
        <v>1830</v>
      </c>
      <c r="C9" s="158" t="s">
        <v>1828</v>
      </c>
      <c r="D9" s="158" t="s">
        <v>1829</v>
      </c>
      <c r="E9" s="159" t="s">
        <v>456</v>
      </c>
      <c r="F9" s="161" t="s">
        <v>472</v>
      </c>
      <c r="G9" s="158" t="s">
        <v>482</v>
      </c>
      <c r="H9" s="158" t="s">
        <v>489</v>
      </c>
      <c r="I9" s="158" t="s">
        <v>503</v>
      </c>
      <c r="J9" s="158" t="s">
        <v>510</v>
      </c>
    </row>
    <row r="10" spans="1:10" ht="15.75" customHeight="1">
      <c r="A10" s="651" t="s">
        <v>693</v>
      </c>
      <c r="B10" s="274">
        <v>482917963</v>
      </c>
      <c r="C10" s="281">
        <v>0.7</v>
      </c>
      <c r="D10" s="281">
        <v>0.3</v>
      </c>
      <c r="E10" s="579" t="s">
        <v>1798</v>
      </c>
      <c r="F10" s="163" t="s">
        <v>698</v>
      </c>
      <c r="G10" s="581" t="s">
        <v>703</v>
      </c>
      <c r="H10" s="126"/>
      <c r="I10" s="126" t="s">
        <v>686</v>
      </c>
      <c r="J10" s="581" t="s">
        <v>708</v>
      </c>
    </row>
    <row r="11" spans="1:10" ht="15.75" customHeight="1">
      <c r="A11" s="652"/>
      <c r="B11" s="265"/>
      <c r="C11" s="282"/>
      <c r="D11" s="282"/>
      <c r="E11" s="580"/>
      <c r="F11" s="163" t="s">
        <v>699</v>
      </c>
      <c r="G11" s="582"/>
      <c r="H11" s="127"/>
      <c r="I11" s="127"/>
      <c r="J11" s="582"/>
    </row>
    <row r="12" spans="1:10" ht="15.75" customHeight="1">
      <c r="A12" s="652"/>
      <c r="B12" s="265"/>
      <c r="C12" s="282"/>
      <c r="D12" s="282"/>
      <c r="E12" s="580"/>
      <c r="F12" s="163" t="s">
        <v>700</v>
      </c>
      <c r="G12" s="127" t="s">
        <v>1799</v>
      </c>
      <c r="H12" s="127"/>
      <c r="I12" s="127"/>
      <c r="J12" s="582" t="s">
        <v>709</v>
      </c>
    </row>
    <row r="13" spans="1:10" ht="15.75" customHeight="1">
      <c r="A13" s="652"/>
      <c r="B13" s="265"/>
      <c r="C13" s="282"/>
      <c r="D13" s="282"/>
      <c r="E13" s="580"/>
      <c r="F13" s="581" t="s">
        <v>701</v>
      </c>
      <c r="G13" s="127" t="s">
        <v>704</v>
      </c>
      <c r="H13" s="127"/>
      <c r="I13" s="127"/>
      <c r="J13" s="582"/>
    </row>
    <row r="14" spans="1:10" ht="15.75" customHeight="1">
      <c r="A14" s="652"/>
      <c r="B14" s="265"/>
      <c r="C14" s="282"/>
      <c r="D14" s="282"/>
      <c r="E14" s="580"/>
      <c r="F14" s="584"/>
      <c r="G14" s="127" t="s">
        <v>705</v>
      </c>
      <c r="H14" s="127"/>
      <c r="I14" s="127"/>
      <c r="J14" s="582"/>
    </row>
    <row r="15" spans="1:10" ht="15.75" customHeight="1">
      <c r="A15" s="652"/>
      <c r="B15" s="265"/>
      <c r="C15" s="282"/>
      <c r="D15" s="282"/>
      <c r="E15" s="580"/>
      <c r="F15" s="581" t="s">
        <v>702</v>
      </c>
      <c r="G15" s="582" t="s">
        <v>706</v>
      </c>
      <c r="H15" s="127"/>
      <c r="I15" s="127"/>
      <c r="J15" s="582" t="s">
        <v>710</v>
      </c>
    </row>
    <row r="16" spans="1:10" ht="15.75" customHeight="1">
      <c r="A16" s="652"/>
      <c r="B16" s="265"/>
      <c r="C16" s="282"/>
      <c r="D16" s="282"/>
      <c r="E16" s="580"/>
      <c r="F16" s="582"/>
      <c r="G16" s="582"/>
      <c r="H16" s="127"/>
      <c r="I16" s="127"/>
      <c r="J16" s="582"/>
    </row>
    <row r="17" spans="1:10" ht="15.75" customHeight="1">
      <c r="A17" s="652"/>
      <c r="B17" s="265"/>
      <c r="C17" s="282"/>
      <c r="D17" s="282"/>
      <c r="E17" s="580"/>
      <c r="F17" s="582"/>
      <c r="G17" s="582"/>
      <c r="H17" s="127"/>
      <c r="I17" s="127"/>
      <c r="J17" s="582"/>
    </row>
    <row r="18" spans="1:10" ht="15.75" customHeight="1">
      <c r="A18" s="652"/>
      <c r="B18" s="265"/>
      <c r="C18" s="282"/>
      <c r="D18" s="282"/>
      <c r="E18" s="192"/>
      <c r="F18" s="582"/>
      <c r="G18" s="582"/>
      <c r="H18" s="127"/>
      <c r="I18" s="127"/>
      <c r="J18" s="582"/>
    </row>
    <row r="19" spans="1:10" ht="15.75" customHeight="1">
      <c r="A19" s="652"/>
      <c r="B19" s="265"/>
      <c r="C19" s="282"/>
      <c r="D19" s="282"/>
      <c r="E19" s="192"/>
      <c r="F19" s="582"/>
      <c r="G19" s="582" t="s">
        <v>707</v>
      </c>
      <c r="H19" s="127"/>
      <c r="I19" s="127"/>
      <c r="J19" s="127"/>
    </row>
    <row r="20" spans="1:10" ht="15.75" customHeight="1">
      <c r="A20" s="652"/>
      <c r="B20" s="265"/>
      <c r="C20" s="282"/>
      <c r="D20" s="282"/>
      <c r="E20" s="192"/>
      <c r="F20" s="213"/>
      <c r="G20" s="582"/>
      <c r="H20" s="127"/>
      <c r="I20" s="127"/>
      <c r="J20" s="127"/>
    </row>
    <row r="21" spans="1:10" ht="15.75" customHeight="1">
      <c r="A21" s="652"/>
      <c r="B21" s="265"/>
      <c r="C21" s="282"/>
      <c r="D21" s="282"/>
      <c r="E21" s="192"/>
      <c r="F21" s="213"/>
      <c r="G21" s="582"/>
      <c r="H21" s="127"/>
      <c r="I21" s="127"/>
      <c r="J21" s="127"/>
    </row>
    <row r="22" spans="1:10" ht="15.75" customHeight="1">
      <c r="A22" s="652"/>
      <c r="B22" s="265"/>
      <c r="C22" s="282"/>
      <c r="D22" s="282"/>
      <c r="E22" s="192"/>
      <c r="F22" s="213"/>
      <c r="G22" s="582"/>
      <c r="H22" s="127"/>
      <c r="I22" s="127"/>
      <c r="J22" s="127"/>
    </row>
    <row r="23" spans="1:10" ht="15.75" customHeight="1">
      <c r="A23" s="652"/>
      <c r="B23" s="265"/>
      <c r="C23" s="282"/>
      <c r="D23" s="282"/>
      <c r="E23" s="192"/>
      <c r="F23" s="213"/>
      <c r="G23" s="582"/>
      <c r="H23" s="127"/>
      <c r="I23" s="127"/>
      <c r="J23" s="127"/>
    </row>
    <row r="24" spans="1:10" ht="15.75" customHeight="1">
      <c r="A24" s="652"/>
      <c r="B24" s="265"/>
      <c r="C24" s="282"/>
      <c r="D24" s="282"/>
      <c r="E24" s="192"/>
      <c r="F24" s="213"/>
      <c r="G24" s="582"/>
      <c r="H24" s="127"/>
      <c r="I24" s="127"/>
      <c r="J24" s="125"/>
    </row>
    <row r="25" spans="1:10" ht="15.75" customHeight="1">
      <c r="A25" s="652"/>
      <c r="B25" s="265"/>
      <c r="C25" s="282"/>
      <c r="D25" s="282"/>
      <c r="E25" s="192"/>
      <c r="F25" s="213"/>
      <c r="G25" s="582"/>
      <c r="H25" s="127"/>
      <c r="I25" s="127"/>
      <c r="J25" s="127"/>
    </row>
    <row r="26" spans="1:10" ht="15.75" customHeight="1">
      <c r="A26" s="652"/>
      <c r="B26" s="265"/>
      <c r="C26" s="282"/>
      <c r="D26" s="282"/>
      <c r="E26" s="192"/>
      <c r="F26" s="213"/>
      <c r="G26" s="582"/>
      <c r="H26" s="127"/>
      <c r="I26" s="127"/>
      <c r="J26" s="127"/>
    </row>
    <row r="27" spans="1:10" ht="15.75" customHeight="1">
      <c r="A27" s="652"/>
      <c r="B27" s="265"/>
      <c r="C27" s="282"/>
      <c r="D27" s="282"/>
      <c r="E27" s="192"/>
      <c r="F27" s="213"/>
      <c r="G27" s="582"/>
      <c r="H27" s="127"/>
      <c r="I27" s="127"/>
      <c r="J27" s="127"/>
    </row>
    <row r="28" spans="1:10" ht="15.75" customHeight="1">
      <c r="A28" s="652"/>
      <c r="B28" s="265"/>
      <c r="C28" s="282"/>
      <c r="D28" s="282"/>
      <c r="E28" s="192"/>
      <c r="F28" s="213"/>
      <c r="G28" s="582" t="s">
        <v>1800</v>
      </c>
      <c r="H28" s="127"/>
      <c r="I28" s="127"/>
      <c r="J28" s="127"/>
    </row>
    <row r="29" spans="1:10" ht="15.75" customHeight="1">
      <c r="A29" s="652"/>
      <c r="B29" s="265"/>
      <c r="C29" s="282"/>
      <c r="D29" s="282"/>
      <c r="E29" s="192"/>
      <c r="F29" s="213"/>
      <c r="G29" s="582"/>
      <c r="H29" s="127"/>
      <c r="I29" s="127"/>
      <c r="J29" s="127"/>
    </row>
    <row r="30" spans="1:10" ht="15.75" customHeight="1">
      <c r="A30" s="652"/>
      <c r="B30" s="265"/>
      <c r="C30" s="282"/>
      <c r="D30" s="282"/>
      <c r="E30" s="192"/>
      <c r="F30" s="213"/>
      <c r="G30" s="582"/>
      <c r="H30" s="127"/>
      <c r="I30" s="127"/>
      <c r="J30" s="127"/>
    </row>
    <row r="31" spans="1:10" ht="15.75" customHeight="1">
      <c r="A31" s="652"/>
      <c r="B31" s="265"/>
      <c r="C31" s="282"/>
      <c r="D31" s="282"/>
      <c r="E31" s="192"/>
      <c r="F31" s="213"/>
      <c r="G31" s="582"/>
      <c r="H31" s="127"/>
      <c r="I31" s="127"/>
      <c r="J31" s="127"/>
    </row>
    <row r="32" spans="1:10" ht="15.75" customHeight="1">
      <c r="A32" s="652"/>
      <c r="B32" s="265"/>
      <c r="C32" s="282"/>
      <c r="D32" s="282"/>
      <c r="E32" s="192"/>
      <c r="F32" s="213"/>
      <c r="G32" s="582"/>
      <c r="H32" s="127"/>
      <c r="I32" s="127"/>
      <c r="J32" s="127"/>
    </row>
    <row r="33" spans="1:10" ht="15.75" customHeight="1">
      <c r="A33" s="652"/>
      <c r="B33" s="265"/>
      <c r="C33" s="282"/>
      <c r="D33" s="282"/>
      <c r="E33" s="192"/>
      <c r="F33" s="213"/>
      <c r="G33" s="582"/>
      <c r="H33" s="127"/>
      <c r="I33" s="127"/>
      <c r="J33" s="127"/>
    </row>
    <row r="34" spans="1:10" ht="15.75" customHeight="1">
      <c r="A34" s="652"/>
      <c r="B34" s="265"/>
      <c r="C34" s="282"/>
      <c r="D34" s="282"/>
      <c r="E34" s="192"/>
      <c r="F34" s="213"/>
      <c r="G34" s="582"/>
      <c r="H34" s="127"/>
      <c r="I34" s="127"/>
      <c r="J34" s="127"/>
    </row>
    <row r="35" spans="1:10" ht="15.75" customHeight="1">
      <c r="A35" s="652"/>
      <c r="B35" s="265"/>
      <c r="C35" s="282"/>
      <c r="D35" s="282"/>
      <c r="E35" s="192"/>
      <c r="F35" s="213"/>
      <c r="G35" s="582"/>
      <c r="H35" s="127"/>
      <c r="I35" s="127"/>
      <c r="J35" s="127"/>
    </row>
    <row r="36" spans="1:10" ht="15.75" customHeight="1">
      <c r="A36" s="652"/>
      <c r="B36" s="265"/>
      <c r="C36" s="282"/>
      <c r="D36" s="282"/>
      <c r="E36" s="192"/>
      <c r="F36" s="213"/>
      <c r="G36" s="582"/>
      <c r="H36" s="127"/>
      <c r="I36" s="127"/>
      <c r="J36" s="127"/>
    </row>
    <row r="37" spans="1:10" ht="15.75" customHeight="1">
      <c r="A37" s="652"/>
      <c r="B37" s="265"/>
      <c r="C37" s="282"/>
      <c r="D37" s="282"/>
      <c r="E37" s="192"/>
      <c r="F37" s="213"/>
      <c r="G37" s="584"/>
      <c r="H37" s="127"/>
      <c r="I37" s="127"/>
      <c r="J37" s="127"/>
    </row>
    <row r="38" spans="1:10" ht="15.75" customHeight="1">
      <c r="A38" s="652"/>
      <c r="B38" s="265"/>
      <c r="C38" s="282"/>
      <c r="D38" s="282"/>
      <c r="E38" s="579" t="s">
        <v>1781</v>
      </c>
      <c r="F38" s="163" t="s">
        <v>723</v>
      </c>
      <c r="G38" s="126" t="s">
        <v>727</v>
      </c>
      <c r="H38" s="126"/>
      <c r="I38" s="126" t="s">
        <v>686</v>
      </c>
      <c r="J38" s="581" t="s">
        <v>708</v>
      </c>
    </row>
    <row r="39" spans="1:10" ht="15.75" customHeight="1">
      <c r="A39" s="652"/>
      <c r="B39" s="265"/>
      <c r="C39" s="282"/>
      <c r="D39" s="282"/>
      <c r="E39" s="580"/>
      <c r="F39" s="163" t="s">
        <v>724</v>
      </c>
      <c r="G39" s="127" t="s">
        <v>728</v>
      </c>
      <c r="H39" s="127"/>
      <c r="I39" s="582" t="s">
        <v>721</v>
      </c>
      <c r="J39" s="582"/>
    </row>
    <row r="40" spans="1:10" ht="15.75" customHeight="1">
      <c r="A40" s="652"/>
      <c r="B40" s="265"/>
      <c r="C40" s="282"/>
      <c r="D40" s="282"/>
      <c r="E40" s="580"/>
      <c r="F40" s="163" t="s">
        <v>725</v>
      </c>
      <c r="G40" s="127" t="s">
        <v>729</v>
      </c>
      <c r="H40" s="127"/>
      <c r="I40" s="582"/>
      <c r="J40" s="582" t="s">
        <v>709</v>
      </c>
    </row>
    <row r="41" spans="1:10" ht="15.75" customHeight="1">
      <c r="A41" s="652"/>
      <c r="B41" s="265"/>
      <c r="C41" s="282"/>
      <c r="D41" s="282"/>
      <c r="E41" s="580"/>
      <c r="F41" s="126" t="s">
        <v>726</v>
      </c>
      <c r="G41" s="127" t="s">
        <v>730</v>
      </c>
      <c r="H41" s="127"/>
      <c r="I41" s="582"/>
      <c r="J41" s="582"/>
    </row>
    <row r="42" spans="1:10" ht="15.75" customHeight="1">
      <c r="A42" s="652"/>
      <c r="B42" s="265"/>
      <c r="C42" s="282"/>
      <c r="D42" s="282"/>
      <c r="E42" s="580"/>
      <c r="F42" s="657"/>
      <c r="G42" s="582" t="s">
        <v>731</v>
      </c>
      <c r="H42" s="127"/>
      <c r="I42" s="582" t="s">
        <v>1802</v>
      </c>
      <c r="J42" s="582"/>
    </row>
    <row r="43" spans="1:10" ht="15.75" customHeight="1">
      <c r="A43" s="652"/>
      <c r="B43" s="265"/>
      <c r="C43" s="282"/>
      <c r="D43" s="282"/>
      <c r="E43" s="580"/>
      <c r="F43" s="657"/>
      <c r="G43" s="582"/>
      <c r="H43" s="127"/>
      <c r="I43" s="582"/>
      <c r="J43" s="582" t="s">
        <v>710</v>
      </c>
    </row>
    <row r="44" spans="1:10" ht="15.75" customHeight="1">
      <c r="A44" s="652"/>
      <c r="B44" s="265"/>
      <c r="C44" s="282"/>
      <c r="D44" s="282"/>
      <c r="E44" s="580"/>
      <c r="F44" s="657"/>
      <c r="G44" s="127" t="s">
        <v>732</v>
      </c>
      <c r="H44" s="127"/>
      <c r="I44" s="582"/>
      <c r="J44" s="582"/>
    </row>
    <row r="45" spans="1:10" ht="15.75" customHeight="1">
      <c r="A45" s="652"/>
      <c r="B45" s="265"/>
      <c r="C45" s="282"/>
      <c r="D45" s="282"/>
      <c r="E45" s="580"/>
      <c r="F45" s="657"/>
      <c r="G45" s="127" t="s">
        <v>733</v>
      </c>
      <c r="H45" s="127"/>
      <c r="I45" s="127"/>
      <c r="J45" s="582"/>
    </row>
    <row r="46" spans="1:10" ht="15.75" customHeight="1">
      <c r="A46" s="652"/>
      <c r="B46" s="265"/>
      <c r="C46" s="282"/>
      <c r="D46" s="282"/>
      <c r="E46" s="580"/>
      <c r="F46" s="657"/>
      <c r="G46" s="127" t="s">
        <v>734</v>
      </c>
      <c r="H46" s="127"/>
      <c r="I46" s="127"/>
      <c r="J46" s="582"/>
    </row>
    <row r="47" spans="1:10" ht="15.75" customHeight="1">
      <c r="A47" s="652"/>
      <c r="B47" s="265"/>
      <c r="C47" s="282"/>
      <c r="D47" s="282"/>
      <c r="E47" s="580"/>
      <c r="F47" s="657"/>
      <c r="G47" s="127" t="s">
        <v>735</v>
      </c>
      <c r="H47" s="127"/>
      <c r="I47" s="127"/>
      <c r="J47" s="582" t="s">
        <v>737</v>
      </c>
    </row>
    <row r="48" spans="1:10" ht="15.75" customHeight="1">
      <c r="A48" s="652"/>
      <c r="B48" s="265"/>
      <c r="C48" s="282"/>
      <c r="D48" s="282"/>
      <c r="E48" s="580"/>
      <c r="F48" s="657"/>
      <c r="G48" s="127" t="s">
        <v>736</v>
      </c>
      <c r="H48" s="127"/>
      <c r="I48" s="127"/>
      <c r="J48" s="582"/>
    </row>
    <row r="49" spans="1:10" ht="15.75" customHeight="1">
      <c r="A49" s="652"/>
      <c r="B49" s="265"/>
      <c r="C49" s="282"/>
      <c r="D49" s="282"/>
      <c r="E49" s="580"/>
      <c r="F49" s="657"/>
      <c r="G49" s="127" t="s">
        <v>162</v>
      </c>
      <c r="H49" s="127"/>
      <c r="I49" s="127"/>
      <c r="J49" s="213"/>
    </row>
    <row r="50" spans="1:10" ht="15.75" customHeight="1">
      <c r="A50" s="652"/>
      <c r="B50" s="265"/>
      <c r="C50" s="282"/>
      <c r="D50" s="282"/>
      <c r="E50" s="580"/>
      <c r="F50" s="657"/>
      <c r="G50" s="127" t="s">
        <v>1801</v>
      </c>
      <c r="H50" s="127"/>
      <c r="I50" s="127"/>
      <c r="J50" s="213"/>
    </row>
    <row r="51" spans="1:10" ht="15.75" customHeight="1">
      <c r="A51" s="652"/>
      <c r="B51" s="265"/>
      <c r="C51" s="282"/>
      <c r="D51" s="282"/>
      <c r="E51" s="579" t="s">
        <v>1782</v>
      </c>
      <c r="F51" s="164" t="s">
        <v>738</v>
      </c>
      <c r="G51" s="126" t="s">
        <v>733</v>
      </c>
      <c r="H51" s="126"/>
      <c r="I51" s="126" t="s">
        <v>686</v>
      </c>
      <c r="J51" s="581" t="s">
        <v>708</v>
      </c>
    </row>
    <row r="52" spans="1:10" ht="15.75" customHeight="1">
      <c r="A52" s="652"/>
      <c r="B52" s="265"/>
      <c r="C52" s="282"/>
      <c r="D52" s="282"/>
      <c r="E52" s="580"/>
      <c r="F52" s="164" t="s">
        <v>739</v>
      </c>
      <c r="G52" s="582" t="s">
        <v>742</v>
      </c>
      <c r="H52" s="127"/>
      <c r="I52" s="582" t="s">
        <v>745</v>
      </c>
      <c r="J52" s="582"/>
    </row>
    <row r="53" spans="1:10" ht="15.75" customHeight="1">
      <c r="A53" s="652"/>
      <c r="B53" s="265"/>
      <c r="C53" s="282"/>
      <c r="D53" s="282"/>
      <c r="E53" s="580"/>
      <c r="F53" s="164" t="s">
        <v>740</v>
      </c>
      <c r="G53" s="582"/>
      <c r="H53" s="127"/>
      <c r="I53" s="582"/>
      <c r="J53" s="582" t="s">
        <v>746</v>
      </c>
    </row>
    <row r="54" spans="1:10" ht="15.75" customHeight="1">
      <c r="A54" s="652"/>
      <c r="B54" s="265"/>
      <c r="C54" s="282"/>
      <c r="D54" s="282"/>
      <c r="E54" s="580"/>
      <c r="F54" s="654" t="s">
        <v>741</v>
      </c>
      <c r="G54" s="582"/>
      <c r="H54" s="127"/>
      <c r="I54" s="582"/>
      <c r="J54" s="582"/>
    </row>
    <row r="55" spans="1:10" ht="15.75" customHeight="1">
      <c r="A55" s="652"/>
      <c r="B55" s="265"/>
      <c r="C55" s="282"/>
      <c r="D55" s="282"/>
      <c r="E55" s="580"/>
      <c r="F55" s="655"/>
      <c r="G55" s="582"/>
      <c r="H55" s="127"/>
      <c r="I55" s="582"/>
      <c r="J55" s="127"/>
    </row>
    <row r="56" spans="1:10" ht="15.75" customHeight="1">
      <c r="A56" s="652"/>
      <c r="B56" s="265"/>
      <c r="C56" s="282"/>
      <c r="D56" s="282"/>
      <c r="E56" s="580"/>
      <c r="F56" s="655"/>
      <c r="G56" s="582"/>
      <c r="H56" s="127"/>
      <c r="I56" s="582"/>
      <c r="J56" s="213"/>
    </row>
    <row r="57" spans="1:10" ht="15.75" customHeight="1">
      <c r="A57" s="652"/>
      <c r="B57" s="265"/>
      <c r="C57" s="282"/>
      <c r="D57" s="282"/>
      <c r="E57" s="580"/>
      <c r="F57" s="655"/>
      <c r="G57" s="127" t="s">
        <v>743</v>
      </c>
      <c r="H57" s="127"/>
      <c r="I57" s="582" t="s">
        <v>1803</v>
      </c>
      <c r="J57" s="213"/>
    </row>
    <row r="58" spans="1:10" ht="15.75" customHeight="1">
      <c r="A58" s="652"/>
      <c r="B58" s="265"/>
      <c r="C58" s="282"/>
      <c r="D58" s="282"/>
      <c r="E58" s="580"/>
      <c r="F58" s="655"/>
      <c r="G58" s="640" t="s">
        <v>744</v>
      </c>
      <c r="H58" s="127"/>
      <c r="I58" s="582"/>
      <c r="J58" s="261"/>
    </row>
    <row r="59" spans="1:10" ht="15.75" customHeight="1">
      <c r="A59" s="652"/>
      <c r="B59" s="265"/>
      <c r="C59" s="282"/>
      <c r="D59" s="282"/>
      <c r="E59" s="580"/>
      <c r="F59" s="655"/>
      <c r="G59" s="640"/>
      <c r="H59" s="127"/>
      <c r="I59" s="582"/>
      <c r="J59" s="127"/>
    </row>
    <row r="60" spans="1:10" ht="15.75" customHeight="1">
      <c r="A60" s="652"/>
      <c r="B60" s="265"/>
      <c r="C60" s="282"/>
      <c r="D60" s="282"/>
      <c r="E60" s="580"/>
      <c r="F60" s="655"/>
      <c r="G60" s="640"/>
      <c r="H60" s="127"/>
      <c r="I60" s="582"/>
      <c r="J60" s="127"/>
    </row>
    <row r="61" spans="1:10" ht="15.75" customHeight="1">
      <c r="A61" s="652"/>
      <c r="B61" s="265"/>
      <c r="C61" s="282"/>
      <c r="D61" s="282"/>
      <c r="E61" s="580"/>
      <c r="F61" s="655"/>
      <c r="G61" s="640"/>
      <c r="H61" s="127"/>
      <c r="I61" s="127"/>
      <c r="J61" s="127"/>
    </row>
    <row r="62" spans="1:10" ht="15.75" customHeight="1">
      <c r="A62" s="652"/>
      <c r="B62" s="265"/>
      <c r="C62" s="282"/>
      <c r="D62" s="282"/>
      <c r="E62" s="580"/>
      <c r="F62" s="655"/>
      <c r="G62" s="640"/>
      <c r="H62" s="127"/>
      <c r="I62" s="127"/>
      <c r="J62" s="127"/>
    </row>
    <row r="63" spans="1:10" ht="15.75" customHeight="1">
      <c r="A63" s="652"/>
      <c r="B63" s="265"/>
      <c r="C63" s="282"/>
      <c r="D63" s="282"/>
      <c r="E63" s="580"/>
      <c r="F63" s="655"/>
      <c r="G63" s="640"/>
      <c r="H63" s="127"/>
      <c r="I63" s="127"/>
      <c r="J63" s="127"/>
    </row>
    <row r="64" spans="1:10" ht="15.75" customHeight="1">
      <c r="A64" s="652"/>
      <c r="B64" s="265"/>
      <c r="C64" s="282"/>
      <c r="D64" s="282"/>
      <c r="E64" s="580"/>
      <c r="F64" s="655"/>
      <c r="G64" s="640"/>
      <c r="H64" s="127"/>
      <c r="I64" s="127"/>
      <c r="J64" s="127"/>
    </row>
    <row r="65" spans="1:10" ht="15.75" customHeight="1">
      <c r="A65" s="652"/>
      <c r="B65" s="265"/>
      <c r="C65" s="282"/>
      <c r="D65" s="282"/>
      <c r="E65" s="580"/>
      <c r="F65" s="655"/>
      <c r="G65" s="640"/>
      <c r="H65" s="127"/>
      <c r="I65" s="127"/>
      <c r="J65" s="127"/>
    </row>
    <row r="66" spans="1:10" ht="15.75">
      <c r="A66" s="652"/>
      <c r="B66" s="265"/>
      <c r="C66" s="282"/>
      <c r="D66" s="282"/>
      <c r="E66" s="580"/>
      <c r="F66" s="655"/>
      <c r="G66" s="640"/>
      <c r="H66" s="127"/>
      <c r="I66" s="127"/>
      <c r="J66" s="127"/>
    </row>
    <row r="67" spans="1:10" ht="15.75">
      <c r="A67" s="652"/>
      <c r="B67" s="265"/>
      <c r="C67" s="282"/>
      <c r="D67" s="282"/>
      <c r="E67" s="583"/>
      <c r="F67" s="656"/>
      <c r="G67" s="641"/>
      <c r="H67" s="128"/>
      <c r="I67" s="128"/>
      <c r="J67" s="128"/>
    </row>
    <row r="68" spans="1:10" ht="15.75" customHeight="1">
      <c r="A68" s="652"/>
      <c r="B68" s="265"/>
      <c r="C68" s="282"/>
      <c r="D68" s="282"/>
      <c r="E68" s="579" t="s">
        <v>1780</v>
      </c>
      <c r="F68" s="646" t="s">
        <v>711</v>
      </c>
      <c r="G68" s="581" t="s">
        <v>718</v>
      </c>
      <c r="H68" s="126"/>
      <c r="I68" s="126" t="s">
        <v>686</v>
      </c>
      <c r="J68" s="582" t="s">
        <v>722</v>
      </c>
    </row>
    <row r="69" spans="1:10" ht="15.75" customHeight="1">
      <c r="A69" s="652"/>
      <c r="B69" s="265"/>
      <c r="C69" s="282"/>
      <c r="D69" s="282"/>
      <c r="E69" s="580"/>
      <c r="F69" s="642"/>
      <c r="G69" s="582"/>
      <c r="H69" s="127"/>
      <c r="I69" s="582" t="s">
        <v>721</v>
      </c>
      <c r="J69" s="582"/>
    </row>
    <row r="70" spans="1:10" ht="15.75" customHeight="1">
      <c r="A70" s="652"/>
      <c r="B70" s="265"/>
      <c r="C70" s="282"/>
      <c r="D70" s="282"/>
      <c r="E70" s="580"/>
      <c r="F70" s="642"/>
      <c r="G70" s="582"/>
      <c r="H70" s="127"/>
      <c r="I70" s="582"/>
      <c r="J70" s="127"/>
    </row>
    <row r="71" spans="1:10" ht="15.75" customHeight="1">
      <c r="A71" s="652"/>
      <c r="B71" s="265"/>
      <c r="C71" s="282"/>
      <c r="D71" s="282"/>
      <c r="E71" s="580"/>
      <c r="F71" s="642"/>
      <c r="G71" s="582"/>
      <c r="H71" s="127"/>
      <c r="I71" s="582"/>
      <c r="J71" s="127"/>
    </row>
    <row r="72" spans="1:10" ht="15.75" customHeight="1">
      <c r="A72" s="652"/>
      <c r="B72" s="265"/>
      <c r="C72" s="282"/>
      <c r="D72" s="282"/>
      <c r="E72" s="580"/>
      <c r="F72" s="643"/>
      <c r="G72" s="582"/>
      <c r="H72" s="127"/>
      <c r="I72" s="213"/>
      <c r="J72" s="127"/>
    </row>
    <row r="73" spans="1:10" ht="15.75" customHeight="1">
      <c r="A73" s="652"/>
      <c r="B73" s="265"/>
      <c r="C73" s="282"/>
      <c r="D73" s="282"/>
      <c r="E73" s="580"/>
      <c r="F73" s="646" t="s">
        <v>712</v>
      </c>
      <c r="G73" s="582"/>
      <c r="H73" s="127"/>
      <c r="J73" s="127"/>
    </row>
    <row r="74" spans="1:10" ht="15.75" customHeight="1">
      <c r="A74" s="652"/>
      <c r="B74" s="265"/>
      <c r="C74" s="282"/>
      <c r="D74" s="282"/>
      <c r="E74" s="580"/>
      <c r="F74" s="642"/>
      <c r="G74" s="582"/>
      <c r="H74" s="127"/>
      <c r="J74" s="127"/>
    </row>
    <row r="75" spans="1:10" ht="15.75" customHeight="1">
      <c r="A75" s="652"/>
      <c r="B75" s="265"/>
      <c r="C75" s="282"/>
      <c r="D75" s="282"/>
      <c r="E75" s="580"/>
      <c r="F75" s="642"/>
      <c r="G75" s="582"/>
      <c r="H75" s="127"/>
      <c r="J75" s="127"/>
    </row>
    <row r="76" spans="1:10" ht="15.75" customHeight="1">
      <c r="A76" s="652"/>
      <c r="B76" s="265"/>
      <c r="C76" s="282"/>
      <c r="D76" s="282"/>
      <c r="E76" s="580"/>
      <c r="F76" s="642"/>
      <c r="G76" s="582"/>
      <c r="H76" s="127"/>
      <c r="I76" s="127"/>
      <c r="J76" s="127"/>
    </row>
    <row r="77" spans="1:10" ht="15.75" customHeight="1">
      <c r="A77" s="652"/>
      <c r="B77" s="265"/>
      <c r="C77" s="282"/>
      <c r="D77" s="282"/>
      <c r="E77" s="580"/>
      <c r="F77" s="643"/>
      <c r="G77" s="582"/>
      <c r="H77" s="127"/>
      <c r="I77" s="127"/>
      <c r="J77" s="127"/>
    </row>
    <row r="78" spans="1:10" ht="15.75" customHeight="1">
      <c r="A78" s="652"/>
      <c r="B78" s="265"/>
      <c r="C78" s="282"/>
      <c r="D78" s="282"/>
      <c r="E78" s="580"/>
      <c r="F78" s="646" t="s">
        <v>1804</v>
      </c>
      <c r="G78" s="582"/>
      <c r="H78" s="127"/>
      <c r="I78" s="127"/>
      <c r="J78" s="127"/>
    </row>
    <row r="79" spans="1:10" ht="15.75" customHeight="1">
      <c r="A79" s="652"/>
      <c r="B79" s="265"/>
      <c r="C79" s="282"/>
      <c r="D79" s="282"/>
      <c r="E79" s="580"/>
      <c r="F79" s="642"/>
      <c r="G79" s="582"/>
      <c r="H79" s="127"/>
      <c r="I79" s="127"/>
      <c r="J79" s="127"/>
    </row>
    <row r="80" spans="1:10" ht="15.75" customHeight="1">
      <c r="A80" s="652"/>
      <c r="B80" s="265"/>
      <c r="C80" s="282"/>
      <c r="D80" s="282"/>
      <c r="E80" s="580"/>
      <c r="F80" s="642"/>
      <c r="G80" s="582" t="s">
        <v>719</v>
      </c>
      <c r="H80" s="127"/>
      <c r="I80" s="127"/>
      <c r="J80" s="127"/>
    </row>
    <row r="81" spans="1:10" ht="15.75" customHeight="1">
      <c r="A81" s="652"/>
      <c r="B81" s="265"/>
      <c r="C81" s="282"/>
      <c r="D81" s="282"/>
      <c r="E81" s="580"/>
      <c r="F81" s="642"/>
      <c r="G81" s="582"/>
      <c r="H81" s="127"/>
      <c r="I81" s="127"/>
      <c r="J81" s="127"/>
    </row>
    <row r="82" spans="1:10" ht="15.75" customHeight="1">
      <c r="A82" s="652"/>
      <c r="B82" s="265"/>
      <c r="C82" s="282"/>
      <c r="D82" s="282"/>
      <c r="E82" s="580"/>
      <c r="F82" s="581" t="s">
        <v>713</v>
      </c>
      <c r="G82" s="582"/>
      <c r="H82" s="127"/>
      <c r="I82" s="127"/>
      <c r="J82" s="127"/>
    </row>
    <row r="83" spans="1:10" ht="15.75" customHeight="1">
      <c r="A83" s="652"/>
      <c r="B83" s="265"/>
      <c r="C83" s="282"/>
      <c r="D83" s="282"/>
      <c r="E83" s="580"/>
      <c r="F83" s="582"/>
      <c r="G83" s="582"/>
      <c r="H83" s="127"/>
      <c r="I83" s="127"/>
      <c r="J83" s="127"/>
    </row>
    <row r="84" spans="1:10" ht="15.75" customHeight="1">
      <c r="A84" s="652"/>
      <c r="B84" s="265"/>
      <c r="C84" s="282"/>
      <c r="D84" s="282"/>
      <c r="E84" s="580"/>
      <c r="F84" s="584"/>
      <c r="G84" s="582"/>
      <c r="H84" s="127"/>
      <c r="I84" s="127"/>
      <c r="J84" s="127"/>
    </row>
    <row r="85" spans="1:10" ht="15.75" customHeight="1">
      <c r="A85" s="652"/>
      <c r="B85" s="265"/>
      <c r="C85" s="282"/>
      <c r="D85" s="282"/>
      <c r="E85" s="580"/>
      <c r="F85" s="581" t="s">
        <v>1805</v>
      </c>
      <c r="G85" s="582"/>
      <c r="H85" s="127"/>
      <c r="I85" s="127"/>
      <c r="J85" s="127"/>
    </row>
    <row r="86" spans="1:10" ht="15.75" customHeight="1">
      <c r="A86" s="652"/>
      <c r="B86" s="265"/>
      <c r="C86" s="282"/>
      <c r="D86" s="282"/>
      <c r="E86" s="580"/>
      <c r="F86" s="582"/>
      <c r="G86" s="582"/>
      <c r="H86" s="127"/>
      <c r="I86" s="127"/>
      <c r="J86" s="127"/>
    </row>
    <row r="87" spans="1:10" ht="15.75" customHeight="1">
      <c r="A87" s="652"/>
      <c r="B87" s="265"/>
      <c r="C87" s="282"/>
      <c r="D87" s="282"/>
      <c r="E87" s="580"/>
      <c r="F87" s="582"/>
      <c r="G87" s="582" t="s">
        <v>720</v>
      </c>
      <c r="H87" s="127"/>
      <c r="I87" s="127"/>
      <c r="J87" s="127"/>
    </row>
    <row r="88" spans="1:10" ht="15.75" customHeight="1">
      <c r="A88" s="652"/>
      <c r="B88" s="265"/>
      <c r="C88" s="282"/>
      <c r="D88" s="282"/>
      <c r="E88" s="580"/>
      <c r="F88" s="582"/>
      <c r="G88" s="582"/>
      <c r="H88" s="127"/>
      <c r="I88" s="127"/>
      <c r="J88" s="127"/>
    </row>
    <row r="89" spans="1:10" ht="15.75" customHeight="1">
      <c r="A89" s="652"/>
      <c r="B89" s="265"/>
      <c r="C89" s="282"/>
      <c r="D89" s="282"/>
      <c r="E89" s="580"/>
      <c r="F89" s="584"/>
      <c r="G89" s="582"/>
      <c r="H89" s="127"/>
      <c r="I89" s="127"/>
      <c r="J89" s="127"/>
    </row>
    <row r="90" spans="1:10" ht="15.75" customHeight="1">
      <c r="A90" s="652"/>
      <c r="B90" s="265"/>
      <c r="C90" s="282"/>
      <c r="D90" s="282"/>
      <c r="E90" s="580"/>
      <c r="F90" s="646" t="s">
        <v>714</v>
      </c>
      <c r="G90" s="582"/>
      <c r="H90" s="127"/>
      <c r="I90" s="127"/>
      <c r="J90" s="127"/>
    </row>
    <row r="91" spans="1:10" ht="15.75" customHeight="1">
      <c r="A91" s="652"/>
      <c r="B91" s="265"/>
      <c r="C91" s="282"/>
      <c r="D91" s="282"/>
      <c r="E91" s="580"/>
      <c r="F91" s="642"/>
      <c r="G91" s="582"/>
      <c r="H91" s="127"/>
      <c r="I91" s="127"/>
      <c r="J91" s="127"/>
    </row>
    <row r="92" spans="1:10" ht="15.75" customHeight="1">
      <c r="A92" s="652"/>
      <c r="B92" s="265"/>
      <c r="C92" s="282"/>
      <c r="D92" s="282"/>
      <c r="E92" s="580"/>
      <c r="F92" s="642"/>
      <c r="G92" s="582"/>
      <c r="H92" s="127"/>
      <c r="I92" s="127"/>
      <c r="J92" s="127"/>
    </row>
    <row r="93" spans="1:10" ht="15.75" customHeight="1">
      <c r="A93" s="652"/>
      <c r="B93" s="265"/>
      <c r="C93" s="282"/>
      <c r="D93" s="282"/>
      <c r="E93" s="580"/>
      <c r="F93" s="642"/>
      <c r="G93" s="582"/>
      <c r="H93" s="127"/>
      <c r="I93" s="127"/>
      <c r="J93" s="127"/>
    </row>
    <row r="94" spans="1:10" ht="15.75" customHeight="1">
      <c r="A94" s="652"/>
      <c r="B94" s="265"/>
      <c r="C94" s="282"/>
      <c r="D94" s="282"/>
      <c r="E94" s="580"/>
      <c r="F94" s="642"/>
      <c r="G94" s="582"/>
      <c r="H94" s="127"/>
      <c r="I94" s="127"/>
      <c r="J94" s="127"/>
    </row>
    <row r="95" spans="1:10" ht="15.75" customHeight="1">
      <c r="A95" s="652"/>
      <c r="B95" s="265"/>
      <c r="C95" s="282"/>
      <c r="D95" s="282"/>
      <c r="E95" s="580"/>
      <c r="F95" s="643"/>
      <c r="G95" s="582"/>
      <c r="H95" s="127"/>
      <c r="I95" s="127"/>
      <c r="J95" s="127"/>
    </row>
    <row r="96" spans="1:10" ht="15.75" customHeight="1">
      <c r="A96" s="652"/>
      <c r="B96" s="265"/>
      <c r="C96" s="282"/>
      <c r="D96" s="282"/>
      <c r="E96" s="580"/>
      <c r="F96" s="646" t="s">
        <v>715</v>
      </c>
      <c r="H96" s="127"/>
      <c r="I96" s="127"/>
      <c r="J96" s="127"/>
    </row>
    <row r="97" spans="1:10" ht="15.75" customHeight="1">
      <c r="A97" s="652"/>
      <c r="B97" s="265"/>
      <c r="C97" s="282"/>
      <c r="D97" s="282"/>
      <c r="E97" s="580"/>
      <c r="F97" s="642"/>
      <c r="H97" s="127"/>
      <c r="I97" s="127"/>
      <c r="J97" s="127"/>
    </row>
    <row r="98" spans="1:10" ht="15.75" customHeight="1">
      <c r="A98" s="652"/>
      <c r="B98" s="265"/>
      <c r="C98" s="282"/>
      <c r="D98" s="282"/>
      <c r="E98" s="580"/>
      <c r="F98" s="642"/>
      <c r="H98" s="127"/>
      <c r="I98" s="127"/>
      <c r="J98" s="127"/>
    </row>
    <row r="99" spans="1:10" ht="15.75" customHeight="1">
      <c r="A99" s="652"/>
      <c r="B99" s="265"/>
      <c r="C99" s="282"/>
      <c r="D99" s="282"/>
      <c r="E99" s="580"/>
      <c r="F99" s="642"/>
      <c r="H99" s="127"/>
      <c r="I99" s="127"/>
      <c r="J99" s="127"/>
    </row>
    <row r="100" spans="1:10" ht="15.75" customHeight="1">
      <c r="A100" s="652"/>
      <c r="B100" s="265"/>
      <c r="C100" s="282"/>
      <c r="D100" s="282"/>
      <c r="E100" s="580"/>
      <c r="F100" s="642"/>
      <c r="H100" s="127"/>
      <c r="I100" s="127"/>
      <c r="J100" s="127"/>
    </row>
    <row r="101" spans="1:10" ht="15.75" customHeight="1">
      <c r="A101" s="652"/>
      <c r="B101" s="265"/>
      <c r="C101" s="282"/>
      <c r="D101" s="282"/>
      <c r="E101" s="580"/>
      <c r="F101" s="642"/>
      <c r="H101" s="127"/>
      <c r="I101" s="127"/>
      <c r="J101" s="127"/>
    </row>
    <row r="102" spans="1:10" ht="15.75" customHeight="1">
      <c r="A102" s="652"/>
      <c r="B102" s="265"/>
      <c r="C102" s="282"/>
      <c r="D102" s="282"/>
      <c r="E102" s="580"/>
      <c r="F102" s="642"/>
      <c r="H102" s="127"/>
      <c r="I102" s="127"/>
      <c r="J102" s="127"/>
    </row>
    <row r="103" spans="1:10" ht="15.75" customHeight="1">
      <c r="A103" s="652"/>
      <c r="B103" s="265"/>
      <c r="C103" s="282"/>
      <c r="D103" s="282"/>
      <c r="E103" s="580"/>
      <c r="F103" s="643"/>
      <c r="G103" s="127"/>
      <c r="H103" s="127"/>
      <c r="I103" s="127"/>
      <c r="J103" s="127"/>
    </row>
    <row r="104" spans="1:10" ht="15.75" customHeight="1">
      <c r="A104" s="652"/>
      <c r="B104" s="265"/>
      <c r="C104" s="282"/>
      <c r="D104" s="282"/>
      <c r="E104" s="580"/>
      <c r="F104" s="646" t="s">
        <v>1806</v>
      </c>
      <c r="G104" s="127"/>
      <c r="H104" s="127"/>
      <c r="I104" s="127"/>
      <c r="J104" s="127"/>
    </row>
    <row r="105" spans="1:10" ht="15.75" customHeight="1">
      <c r="A105" s="652"/>
      <c r="B105" s="265"/>
      <c r="C105" s="282"/>
      <c r="D105" s="282"/>
      <c r="E105" s="580"/>
      <c r="F105" s="642"/>
      <c r="G105" s="127"/>
      <c r="H105" s="127"/>
      <c r="I105" s="127"/>
      <c r="J105" s="127"/>
    </row>
    <row r="106" spans="1:10" ht="15.75" customHeight="1">
      <c r="A106" s="652"/>
      <c r="B106" s="265"/>
      <c r="C106" s="282"/>
      <c r="D106" s="282"/>
      <c r="E106" s="580"/>
      <c r="F106" s="642"/>
      <c r="G106" s="127"/>
      <c r="H106" s="127"/>
      <c r="I106" s="127"/>
      <c r="J106" s="127"/>
    </row>
    <row r="107" spans="1:10" ht="15.75" customHeight="1">
      <c r="A107" s="652"/>
      <c r="B107" s="265"/>
      <c r="C107" s="282"/>
      <c r="D107" s="282"/>
      <c r="E107" s="580"/>
      <c r="F107" s="642"/>
      <c r="G107" s="127"/>
      <c r="H107" s="127"/>
      <c r="I107" s="127"/>
      <c r="J107" s="127"/>
    </row>
    <row r="108" spans="1:10" ht="15.75" customHeight="1">
      <c r="A108" s="652"/>
      <c r="B108" s="265"/>
      <c r="C108" s="282"/>
      <c r="D108" s="282"/>
      <c r="E108" s="580"/>
      <c r="F108" s="581" t="s">
        <v>1807</v>
      </c>
      <c r="G108" s="127"/>
      <c r="H108" s="127"/>
      <c r="I108" s="127"/>
      <c r="J108" s="127"/>
    </row>
    <row r="109" spans="1:10" ht="15.75" customHeight="1">
      <c r="A109" s="652"/>
      <c r="B109" s="265"/>
      <c r="C109" s="282"/>
      <c r="D109" s="282"/>
      <c r="E109" s="580"/>
      <c r="F109" s="582"/>
      <c r="G109" s="127"/>
      <c r="H109" s="127"/>
      <c r="I109" s="127"/>
      <c r="J109" s="127"/>
    </row>
    <row r="110" spans="1:10" ht="15.75" customHeight="1">
      <c r="A110" s="652"/>
      <c r="B110" s="265"/>
      <c r="C110" s="282"/>
      <c r="D110" s="282"/>
      <c r="E110" s="580"/>
      <c r="F110" s="582"/>
      <c r="G110" s="127"/>
      <c r="H110" s="127"/>
      <c r="I110" s="127"/>
      <c r="J110" s="127"/>
    </row>
    <row r="111" spans="1:10" ht="15.75" customHeight="1">
      <c r="A111" s="652"/>
      <c r="B111" s="265"/>
      <c r="C111" s="282"/>
      <c r="D111" s="282"/>
      <c r="E111" s="580"/>
      <c r="F111" s="582"/>
      <c r="G111" s="127"/>
      <c r="H111" s="127"/>
      <c r="I111" s="127"/>
      <c r="J111" s="127"/>
    </row>
    <row r="112" spans="1:10" ht="15.75" customHeight="1">
      <c r="A112" s="652"/>
      <c r="B112" s="265"/>
      <c r="C112" s="282"/>
      <c r="D112" s="282"/>
      <c r="E112" s="580"/>
      <c r="F112" s="582"/>
      <c r="G112" s="127"/>
      <c r="H112" s="127"/>
      <c r="I112" s="127"/>
      <c r="J112" s="127"/>
    </row>
    <row r="113" spans="1:10" ht="15.75" customHeight="1">
      <c r="A113" s="652"/>
      <c r="B113" s="265"/>
      <c r="C113" s="282"/>
      <c r="D113" s="282"/>
      <c r="E113" s="580"/>
      <c r="F113" s="581" t="s">
        <v>1808</v>
      </c>
      <c r="G113" s="127"/>
      <c r="H113" s="127"/>
      <c r="I113" s="127"/>
      <c r="J113" s="127"/>
    </row>
    <row r="114" spans="1:10" ht="15.75" customHeight="1">
      <c r="A114" s="652"/>
      <c r="B114" s="265"/>
      <c r="C114" s="282"/>
      <c r="D114" s="282"/>
      <c r="E114" s="580"/>
      <c r="F114" s="582"/>
      <c r="G114" s="127"/>
      <c r="H114" s="127"/>
      <c r="I114" s="127"/>
      <c r="J114" s="127"/>
    </row>
    <row r="115" spans="1:10" ht="15.75" customHeight="1">
      <c r="A115" s="652"/>
      <c r="B115" s="265"/>
      <c r="C115" s="282"/>
      <c r="D115" s="282"/>
      <c r="E115" s="580"/>
      <c r="F115" s="582"/>
      <c r="G115" s="127"/>
      <c r="H115" s="127"/>
      <c r="I115" s="127"/>
      <c r="J115" s="127"/>
    </row>
    <row r="116" spans="1:10" ht="15.75" customHeight="1">
      <c r="A116" s="652"/>
      <c r="B116" s="265"/>
      <c r="C116" s="282"/>
      <c r="D116" s="282"/>
      <c r="E116" s="580"/>
      <c r="F116" s="582"/>
      <c r="G116" s="127"/>
      <c r="H116" s="127"/>
      <c r="I116" s="127"/>
      <c r="J116" s="127"/>
    </row>
    <row r="117" spans="1:10" ht="15.75" customHeight="1">
      <c r="A117" s="652"/>
      <c r="B117" s="265"/>
      <c r="C117" s="282"/>
      <c r="D117" s="282"/>
      <c r="E117" s="580"/>
      <c r="F117" s="582"/>
      <c r="G117" s="127"/>
      <c r="H117" s="127"/>
      <c r="I117" s="127"/>
      <c r="J117" s="127"/>
    </row>
    <row r="118" spans="1:10" ht="15.75" customHeight="1">
      <c r="A118" s="652"/>
      <c r="B118" s="265"/>
      <c r="C118" s="282"/>
      <c r="D118" s="282"/>
      <c r="E118" s="580"/>
      <c r="F118" s="582"/>
      <c r="G118" s="127"/>
      <c r="H118" s="127"/>
      <c r="I118" s="127"/>
      <c r="J118" s="127"/>
    </row>
    <row r="119" spans="1:10" ht="15.75" customHeight="1">
      <c r="A119" s="652"/>
      <c r="B119" s="265"/>
      <c r="C119" s="282"/>
      <c r="D119" s="282"/>
      <c r="E119" s="580"/>
      <c r="F119" s="582"/>
      <c r="G119" s="127"/>
      <c r="H119" s="127"/>
      <c r="I119" s="127"/>
      <c r="J119" s="127"/>
    </row>
    <row r="120" spans="1:10" ht="15.75" customHeight="1">
      <c r="A120" s="652"/>
      <c r="B120" s="265"/>
      <c r="C120" s="282"/>
      <c r="D120" s="282"/>
      <c r="E120" s="580"/>
      <c r="F120" s="582"/>
      <c r="G120" s="127"/>
      <c r="H120" s="127"/>
      <c r="I120" s="127"/>
      <c r="J120" s="127"/>
    </row>
    <row r="121" spans="1:10" ht="15.75" customHeight="1">
      <c r="A121" s="652"/>
      <c r="B121" s="265"/>
      <c r="C121" s="282"/>
      <c r="D121" s="282"/>
      <c r="E121" s="580"/>
      <c r="F121" s="582"/>
      <c r="G121" s="127"/>
      <c r="H121" s="127"/>
      <c r="I121" s="127"/>
      <c r="J121" s="127"/>
    </row>
    <row r="122" spans="1:10" ht="15.75" customHeight="1">
      <c r="A122" s="652"/>
      <c r="B122" s="265"/>
      <c r="C122" s="282"/>
      <c r="D122" s="282"/>
      <c r="E122" s="580"/>
      <c r="F122" s="581" t="s">
        <v>716</v>
      </c>
      <c r="G122" s="127"/>
      <c r="H122" s="127"/>
      <c r="I122" s="127"/>
      <c r="J122" s="127"/>
    </row>
    <row r="123" spans="1:10" ht="15.75" customHeight="1">
      <c r="A123" s="652"/>
      <c r="B123" s="265"/>
      <c r="C123" s="282"/>
      <c r="D123" s="282"/>
      <c r="E123" s="580"/>
      <c r="F123" s="582"/>
      <c r="G123" s="127"/>
      <c r="H123" s="127"/>
      <c r="I123" s="127"/>
      <c r="J123" s="127"/>
    </row>
    <row r="124" spans="1:10" ht="15.75" customHeight="1">
      <c r="A124" s="652"/>
      <c r="B124" s="265"/>
      <c r="C124" s="282"/>
      <c r="D124" s="282"/>
      <c r="E124" s="580"/>
      <c r="F124" s="582"/>
      <c r="G124" s="127"/>
      <c r="H124" s="127"/>
      <c r="I124" s="127"/>
      <c r="J124" s="127"/>
    </row>
    <row r="125" spans="1:10" ht="15.75" customHeight="1">
      <c r="A125" s="652"/>
      <c r="B125" s="265"/>
      <c r="C125" s="282"/>
      <c r="D125" s="282"/>
      <c r="E125" s="580"/>
      <c r="F125" s="582"/>
      <c r="G125" s="127"/>
      <c r="H125" s="127"/>
      <c r="I125" s="127"/>
      <c r="J125" s="127"/>
    </row>
    <row r="126" spans="1:10" ht="15.75" customHeight="1">
      <c r="A126" s="652"/>
      <c r="B126" s="265"/>
      <c r="C126" s="282"/>
      <c r="D126" s="282"/>
      <c r="E126" s="580"/>
      <c r="F126" s="582"/>
      <c r="G126" s="127"/>
      <c r="H126" s="127"/>
      <c r="I126" s="127"/>
      <c r="J126" s="127"/>
    </row>
    <row r="127" spans="1:10" ht="15.75" customHeight="1">
      <c r="A127" s="652"/>
      <c r="B127" s="265"/>
      <c r="C127" s="282"/>
      <c r="D127" s="282"/>
      <c r="E127" s="580"/>
      <c r="F127" s="582"/>
      <c r="G127" s="127"/>
      <c r="H127" s="127"/>
      <c r="I127" s="127"/>
      <c r="J127" s="127"/>
    </row>
    <row r="128" spans="1:10" ht="15.75" customHeight="1">
      <c r="A128" s="652"/>
      <c r="B128" s="265"/>
      <c r="C128" s="282"/>
      <c r="D128" s="282"/>
      <c r="E128" s="580"/>
      <c r="F128" s="582"/>
      <c r="G128" s="127"/>
      <c r="H128" s="127"/>
      <c r="I128" s="127"/>
      <c r="J128" s="127"/>
    </row>
    <row r="129" spans="1:10" ht="15.75" customHeight="1">
      <c r="A129" s="652"/>
      <c r="B129" s="265"/>
      <c r="C129" s="282"/>
      <c r="D129" s="282"/>
      <c r="E129" s="580"/>
      <c r="F129" s="584"/>
      <c r="G129" s="127"/>
      <c r="H129" s="127"/>
      <c r="I129" s="127"/>
      <c r="J129" s="127"/>
    </row>
    <row r="130" spans="1:10" ht="15.75" customHeight="1">
      <c r="A130" s="652"/>
      <c r="B130" s="265"/>
      <c r="C130" s="282"/>
      <c r="D130" s="282"/>
      <c r="E130" s="580"/>
      <c r="F130" s="581" t="s">
        <v>717</v>
      </c>
      <c r="G130" s="127"/>
      <c r="H130" s="127"/>
      <c r="I130" s="127"/>
      <c r="J130" s="127"/>
    </row>
    <row r="131" spans="1:10" ht="15.75" customHeight="1">
      <c r="A131" s="652"/>
      <c r="B131" s="265"/>
      <c r="C131" s="282"/>
      <c r="D131" s="282"/>
      <c r="E131" s="580"/>
      <c r="F131" s="582"/>
      <c r="G131" s="127"/>
      <c r="H131" s="127"/>
      <c r="I131" s="127"/>
      <c r="J131" s="127"/>
    </row>
    <row r="132" spans="1:10" ht="15.75" customHeight="1">
      <c r="A132" s="653"/>
      <c r="B132" s="266"/>
      <c r="C132" s="283"/>
      <c r="D132" s="283"/>
      <c r="E132" s="583"/>
      <c r="F132" s="584"/>
      <c r="G132" s="128"/>
      <c r="H132" s="128"/>
      <c r="I132" s="128"/>
      <c r="J132" s="128"/>
    </row>
    <row r="133" spans="1:10" ht="15.75" customHeight="1">
      <c r="A133" s="576" t="s">
        <v>694</v>
      </c>
      <c r="B133" s="275">
        <v>383396956</v>
      </c>
      <c r="C133" s="284">
        <v>0.7</v>
      </c>
      <c r="D133" s="284">
        <v>0.3</v>
      </c>
      <c r="E133" s="658" t="s">
        <v>1783</v>
      </c>
      <c r="F133" s="646" t="s">
        <v>1811</v>
      </c>
      <c r="G133" s="581" t="s">
        <v>761</v>
      </c>
      <c r="H133" s="126"/>
      <c r="I133" s="126" t="s">
        <v>686</v>
      </c>
      <c r="J133" s="127" t="s">
        <v>778</v>
      </c>
    </row>
    <row r="134" spans="1:10" ht="15.75" customHeight="1">
      <c r="A134" s="577"/>
      <c r="B134" s="273"/>
      <c r="C134" s="285"/>
      <c r="D134" s="285"/>
      <c r="E134" s="659"/>
      <c r="F134" s="642"/>
      <c r="G134" s="582"/>
      <c r="H134" s="127"/>
      <c r="I134" s="127" t="s">
        <v>777</v>
      </c>
      <c r="J134" s="213"/>
    </row>
    <row r="135" spans="1:10" ht="15.75" customHeight="1">
      <c r="A135" s="577"/>
      <c r="B135" s="273"/>
      <c r="C135" s="285"/>
      <c r="D135" s="285"/>
      <c r="E135" s="659"/>
      <c r="F135" s="642"/>
      <c r="G135" s="127" t="s">
        <v>704</v>
      </c>
      <c r="H135" s="127"/>
      <c r="I135" s="213"/>
      <c r="J135" s="213"/>
    </row>
    <row r="136" spans="1:10" ht="15.75" customHeight="1">
      <c r="A136" s="577"/>
      <c r="B136" s="273"/>
      <c r="C136" s="285"/>
      <c r="D136" s="285"/>
      <c r="E136" s="659"/>
      <c r="F136" s="642"/>
      <c r="G136" s="127" t="s">
        <v>762</v>
      </c>
      <c r="H136" s="127"/>
      <c r="I136" s="213"/>
      <c r="J136" s="213"/>
    </row>
    <row r="137" spans="1:10" ht="15.75" customHeight="1">
      <c r="A137" s="577"/>
      <c r="B137" s="273"/>
      <c r="C137" s="285"/>
      <c r="D137" s="285"/>
      <c r="E137" s="659"/>
      <c r="F137" s="642"/>
      <c r="G137" s="127" t="s">
        <v>763</v>
      </c>
      <c r="H137" s="127"/>
      <c r="I137" s="213"/>
      <c r="J137" s="213"/>
    </row>
    <row r="138" spans="1:10" ht="15.75" customHeight="1">
      <c r="A138" s="577"/>
      <c r="B138" s="273"/>
      <c r="C138" s="285"/>
      <c r="D138" s="285"/>
      <c r="E138" s="659"/>
      <c r="F138" s="642"/>
      <c r="G138" s="582" t="s">
        <v>764</v>
      </c>
      <c r="H138" s="127"/>
      <c r="I138" s="213"/>
      <c r="J138" s="213"/>
    </row>
    <row r="139" spans="1:10" ht="15.75" customHeight="1">
      <c r="A139" s="577"/>
      <c r="B139" s="273"/>
      <c r="C139" s="285"/>
      <c r="D139" s="285"/>
      <c r="E139" s="659"/>
      <c r="F139" s="642"/>
      <c r="G139" s="582"/>
      <c r="H139" s="127"/>
      <c r="I139" s="213"/>
      <c r="J139" s="213"/>
    </row>
    <row r="140" spans="1:10" ht="15.75">
      <c r="A140" s="577"/>
      <c r="B140" s="273"/>
      <c r="C140" s="285"/>
      <c r="D140" s="285"/>
      <c r="E140" s="659"/>
      <c r="F140" s="643"/>
      <c r="G140" s="582" t="s">
        <v>765</v>
      </c>
      <c r="H140" s="127"/>
      <c r="I140" s="213"/>
      <c r="J140" s="213"/>
    </row>
    <row r="141" spans="1:10" ht="15.75" customHeight="1">
      <c r="A141" s="577"/>
      <c r="B141" s="273"/>
      <c r="C141" s="285"/>
      <c r="D141" s="285"/>
      <c r="E141" s="659"/>
      <c r="F141" s="590" t="s">
        <v>747</v>
      </c>
      <c r="G141" s="582"/>
      <c r="H141" s="127"/>
      <c r="I141" s="213"/>
      <c r="J141" s="213"/>
    </row>
    <row r="142" spans="1:10" ht="15.75" customHeight="1">
      <c r="A142" s="577"/>
      <c r="B142" s="273"/>
      <c r="C142" s="285"/>
      <c r="D142" s="285"/>
      <c r="E142" s="659"/>
      <c r="F142" s="590"/>
      <c r="G142" s="582"/>
      <c r="H142" s="127"/>
      <c r="J142" s="213"/>
    </row>
    <row r="143" spans="1:10" ht="15.75" customHeight="1">
      <c r="A143" s="577"/>
      <c r="B143" s="273"/>
      <c r="C143" s="285"/>
      <c r="D143" s="285"/>
      <c r="E143" s="659"/>
      <c r="F143" s="590"/>
      <c r="G143" s="582" t="s">
        <v>766</v>
      </c>
      <c r="H143" s="127"/>
      <c r="I143" s="127"/>
      <c r="J143" s="213"/>
    </row>
    <row r="144" spans="1:10" ht="15.75" customHeight="1">
      <c r="A144" s="577"/>
      <c r="B144" s="273"/>
      <c r="C144" s="285"/>
      <c r="D144" s="285"/>
      <c r="E144" s="659"/>
      <c r="F144" s="590"/>
      <c r="G144" s="582"/>
      <c r="H144" s="127"/>
      <c r="I144" s="127"/>
      <c r="J144" s="213"/>
    </row>
    <row r="145" spans="1:10" ht="15.75" customHeight="1">
      <c r="A145" s="577"/>
      <c r="B145" s="273"/>
      <c r="C145" s="285"/>
      <c r="D145" s="285"/>
      <c r="E145" s="659"/>
      <c r="F145" s="590"/>
      <c r="G145" s="582"/>
      <c r="H145" s="127"/>
      <c r="I145" s="127"/>
      <c r="J145" s="213"/>
    </row>
    <row r="146" spans="1:10" ht="15.75" customHeight="1">
      <c r="A146" s="577"/>
      <c r="B146" s="273"/>
      <c r="C146" s="285"/>
      <c r="D146" s="285"/>
      <c r="E146" s="659"/>
      <c r="F146" s="590" t="s">
        <v>748</v>
      </c>
      <c r="G146" s="582"/>
      <c r="H146" s="127"/>
      <c r="I146" s="127"/>
      <c r="J146" s="213"/>
    </row>
    <row r="147" spans="1:10" ht="15.75" customHeight="1">
      <c r="A147" s="577"/>
      <c r="B147" s="273"/>
      <c r="C147" s="285"/>
      <c r="D147" s="285"/>
      <c r="E147" s="659"/>
      <c r="F147" s="590"/>
      <c r="G147" s="582"/>
      <c r="H147" s="127"/>
      <c r="I147" s="127"/>
      <c r="J147" s="127"/>
    </row>
    <row r="148" spans="1:10" ht="15.75" customHeight="1">
      <c r="A148" s="577"/>
      <c r="B148" s="273"/>
      <c r="C148" s="285"/>
      <c r="D148" s="285"/>
      <c r="E148" s="659"/>
      <c r="F148" s="590"/>
      <c r="G148" s="582"/>
      <c r="H148" s="127"/>
      <c r="I148" s="127"/>
      <c r="J148" s="127"/>
    </row>
    <row r="149" spans="1:10" ht="15.75" customHeight="1">
      <c r="A149" s="577"/>
      <c r="B149" s="273"/>
      <c r="C149" s="285"/>
      <c r="D149" s="285"/>
      <c r="E149" s="659"/>
      <c r="F149" s="590"/>
      <c r="G149" s="582" t="s">
        <v>767</v>
      </c>
      <c r="H149" s="127"/>
      <c r="I149" s="127"/>
      <c r="J149" s="127"/>
    </row>
    <row r="150" spans="1:10" ht="15.75" customHeight="1">
      <c r="A150" s="577"/>
      <c r="B150" s="273"/>
      <c r="C150" s="285"/>
      <c r="D150" s="285"/>
      <c r="E150" s="659"/>
      <c r="F150" s="590"/>
      <c r="G150" s="582"/>
      <c r="H150" s="127"/>
      <c r="I150" s="127"/>
      <c r="J150" s="127"/>
    </row>
    <row r="151" spans="1:10" ht="15.75" customHeight="1">
      <c r="A151" s="577"/>
      <c r="B151" s="273"/>
      <c r="C151" s="285"/>
      <c r="D151" s="285"/>
      <c r="E151" s="659"/>
      <c r="F151" s="581" t="s">
        <v>1812</v>
      </c>
      <c r="G151" s="582" t="s">
        <v>768</v>
      </c>
      <c r="H151" s="127"/>
      <c r="I151" s="127"/>
      <c r="J151" s="127"/>
    </row>
    <row r="152" spans="1:10" ht="15.75" customHeight="1">
      <c r="A152" s="577"/>
      <c r="B152" s="273"/>
      <c r="C152" s="285"/>
      <c r="D152" s="285"/>
      <c r="E152" s="659"/>
      <c r="F152" s="582"/>
      <c r="G152" s="582"/>
      <c r="H152" s="127"/>
      <c r="I152" s="127"/>
      <c r="J152" s="127"/>
    </row>
    <row r="153" spans="1:10" ht="15.75" customHeight="1">
      <c r="A153" s="577"/>
      <c r="B153" s="273"/>
      <c r="C153" s="285"/>
      <c r="D153" s="285"/>
      <c r="E153" s="659"/>
      <c r="F153" s="582"/>
      <c r="G153" s="127" t="s">
        <v>769</v>
      </c>
      <c r="H153" s="127"/>
      <c r="I153" s="127"/>
      <c r="J153" s="127"/>
    </row>
    <row r="154" spans="1:10" ht="15.75" customHeight="1">
      <c r="A154" s="577"/>
      <c r="B154" s="273"/>
      <c r="C154" s="285"/>
      <c r="D154" s="285"/>
      <c r="E154" s="659"/>
      <c r="F154" s="582"/>
      <c r="G154" s="582" t="s">
        <v>770</v>
      </c>
      <c r="H154" s="127"/>
      <c r="I154" s="127"/>
      <c r="J154" s="127"/>
    </row>
    <row r="155" spans="1:10" ht="15.75" customHeight="1">
      <c r="A155" s="577"/>
      <c r="B155" s="273"/>
      <c r="C155" s="285"/>
      <c r="D155" s="285"/>
      <c r="E155" s="659"/>
      <c r="F155" s="582"/>
      <c r="G155" s="582"/>
      <c r="H155" s="127"/>
      <c r="I155" s="127"/>
      <c r="J155" s="127"/>
    </row>
    <row r="156" spans="1:10" ht="15.75" customHeight="1">
      <c r="A156" s="577"/>
      <c r="B156" s="273"/>
      <c r="C156" s="285"/>
      <c r="D156" s="285"/>
      <c r="E156" s="659"/>
      <c r="F156" s="582"/>
      <c r="G156" s="582" t="s">
        <v>771</v>
      </c>
      <c r="H156" s="127"/>
      <c r="I156" s="127"/>
      <c r="J156" s="127"/>
    </row>
    <row r="157" spans="1:10" ht="15.75" customHeight="1">
      <c r="A157" s="577"/>
      <c r="B157" s="273"/>
      <c r="C157" s="285"/>
      <c r="D157" s="285"/>
      <c r="E157" s="659"/>
      <c r="F157" s="590" t="s">
        <v>749</v>
      </c>
      <c r="G157" s="582"/>
      <c r="H157" s="127"/>
      <c r="I157" s="127"/>
      <c r="J157" s="127"/>
    </row>
    <row r="158" spans="1:10" ht="15.75" customHeight="1">
      <c r="A158" s="577"/>
      <c r="B158" s="273"/>
      <c r="C158" s="285"/>
      <c r="D158" s="285"/>
      <c r="E158" s="659"/>
      <c r="F158" s="590"/>
      <c r="G158" s="582"/>
      <c r="H158" s="127"/>
      <c r="I158" s="127"/>
      <c r="J158" s="127"/>
    </row>
    <row r="159" spans="1:10" ht="15.75" customHeight="1">
      <c r="A159" s="577"/>
      <c r="B159" s="273"/>
      <c r="C159" s="285"/>
      <c r="D159" s="285"/>
      <c r="E159" s="659"/>
      <c r="F159" s="590" t="s">
        <v>750</v>
      </c>
      <c r="G159" s="582"/>
      <c r="H159" s="127"/>
      <c r="I159" s="127"/>
      <c r="J159" s="127"/>
    </row>
    <row r="160" spans="1:10" ht="15.75" customHeight="1">
      <c r="A160" s="577"/>
      <c r="B160" s="273"/>
      <c r="C160" s="285"/>
      <c r="D160" s="285"/>
      <c r="E160" s="659"/>
      <c r="F160" s="590"/>
      <c r="G160" s="582" t="s">
        <v>772</v>
      </c>
      <c r="H160" s="127"/>
      <c r="I160" s="127"/>
      <c r="J160" s="127"/>
    </row>
    <row r="161" spans="1:10" ht="15.75" customHeight="1">
      <c r="A161" s="577"/>
      <c r="B161" s="273"/>
      <c r="C161" s="285"/>
      <c r="D161" s="285"/>
      <c r="E161" s="659"/>
      <c r="F161" s="590"/>
      <c r="G161" s="582"/>
      <c r="H161" s="127"/>
      <c r="I161" s="127"/>
      <c r="J161" s="127"/>
    </row>
    <row r="162" spans="1:10" ht="15.75" customHeight="1">
      <c r="A162" s="577"/>
      <c r="B162" s="273"/>
      <c r="C162" s="285"/>
      <c r="D162" s="285"/>
      <c r="E162" s="659"/>
      <c r="F162" s="590"/>
      <c r="G162" s="582" t="s">
        <v>773</v>
      </c>
      <c r="H162" s="127"/>
      <c r="I162" s="127"/>
      <c r="J162" s="127"/>
    </row>
    <row r="163" spans="1:10" ht="15.75" customHeight="1">
      <c r="A163" s="577"/>
      <c r="B163" s="273"/>
      <c r="C163" s="285"/>
      <c r="D163" s="285"/>
      <c r="E163" s="659"/>
      <c r="F163" s="590"/>
      <c r="G163" s="582"/>
      <c r="H163" s="127"/>
      <c r="I163" s="127"/>
      <c r="J163" s="127"/>
    </row>
    <row r="164" spans="1:10" ht="15.75" customHeight="1">
      <c r="A164" s="577"/>
      <c r="B164" s="273"/>
      <c r="C164" s="285"/>
      <c r="D164" s="285"/>
      <c r="E164" s="659"/>
      <c r="F164" s="590"/>
      <c r="G164" s="127" t="s">
        <v>617</v>
      </c>
      <c r="H164" s="127"/>
      <c r="I164" s="127"/>
      <c r="J164" s="127"/>
    </row>
    <row r="165" spans="1:10" ht="15.75" customHeight="1">
      <c r="A165" s="577"/>
      <c r="B165" s="273"/>
      <c r="C165" s="285"/>
      <c r="D165" s="285"/>
      <c r="E165" s="659"/>
      <c r="F165" s="590"/>
      <c r="G165" s="127" t="s">
        <v>774</v>
      </c>
      <c r="H165" s="127"/>
      <c r="I165" s="127"/>
      <c r="J165" s="127"/>
    </row>
    <row r="166" spans="1:10" ht="15.75" customHeight="1">
      <c r="A166" s="577"/>
      <c r="B166" s="273"/>
      <c r="C166" s="285"/>
      <c r="D166" s="285"/>
      <c r="E166" s="659"/>
      <c r="F166" s="590"/>
      <c r="G166" s="127" t="s">
        <v>775</v>
      </c>
      <c r="H166" s="127"/>
      <c r="I166" s="127"/>
      <c r="J166" s="127"/>
    </row>
    <row r="167" spans="1:10" ht="15.75" customHeight="1">
      <c r="A167" s="577"/>
      <c r="B167" s="273"/>
      <c r="C167" s="285"/>
      <c r="D167" s="285"/>
      <c r="E167" s="659"/>
      <c r="F167" s="590"/>
      <c r="G167" s="127" t="s">
        <v>1814</v>
      </c>
      <c r="H167" s="127"/>
      <c r="I167" s="127"/>
      <c r="J167" s="127"/>
    </row>
    <row r="168" spans="1:10" ht="15.75" customHeight="1">
      <c r="A168" s="577"/>
      <c r="B168" s="273"/>
      <c r="C168" s="285"/>
      <c r="D168" s="285"/>
      <c r="E168" s="659"/>
      <c r="F168" s="590" t="s">
        <v>751</v>
      </c>
      <c r="G168" s="127" t="s">
        <v>1815</v>
      </c>
      <c r="H168" s="127"/>
      <c r="I168" s="127"/>
      <c r="J168" s="127"/>
    </row>
    <row r="169" spans="1:10" ht="15.75" customHeight="1">
      <c r="A169" s="577"/>
      <c r="B169" s="273"/>
      <c r="C169" s="285"/>
      <c r="D169" s="285"/>
      <c r="E169" s="659"/>
      <c r="F169" s="590"/>
      <c r="G169" s="127" t="s">
        <v>776</v>
      </c>
      <c r="H169" s="127"/>
      <c r="I169" s="127"/>
      <c r="J169" s="127"/>
    </row>
    <row r="170" spans="1:10" ht="15.75" customHeight="1">
      <c r="A170" s="577"/>
      <c r="B170" s="273"/>
      <c r="C170" s="285"/>
      <c r="D170" s="285"/>
      <c r="E170" s="659"/>
      <c r="F170" s="590"/>
      <c r="G170" s="127" t="s">
        <v>678</v>
      </c>
      <c r="H170" s="127"/>
      <c r="I170" s="127"/>
      <c r="J170" s="127"/>
    </row>
    <row r="171" spans="1:10" ht="15.75" customHeight="1">
      <c r="A171" s="577"/>
      <c r="B171" s="273"/>
      <c r="C171" s="285"/>
      <c r="D171" s="285"/>
      <c r="E171" s="659"/>
      <c r="F171" s="590"/>
      <c r="H171" s="127"/>
      <c r="I171" s="127"/>
      <c r="J171" s="127"/>
    </row>
    <row r="172" spans="1:10" ht="15.75" customHeight="1">
      <c r="A172" s="577"/>
      <c r="B172" s="273"/>
      <c r="C172" s="285"/>
      <c r="D172" s="285"/>
      <c r="E172" s="659"/>
      <c r="F172" s="590" t="s">
        <v>752</v>
      </c>
      <c r="H172" s="127"/>
      <c r="I172" s="127"/>
      <c r="J172" s="127"/>
    </row>
    <row r="173" spans="1:10" ht="15.75" customHeight="1">
      <c r="A173" s="577"/>
      <c r="B173" s="273"/>
      <c r="C173" s="285"/>
      <c r="D173" s="285"/>
      <c r="E173" s="659"/>
      <c r="F173" s="590"/>
      <c r="H173" s="127"/>
      <c r="I173" s="127"/>
      <c r="J173" s="127"/>
    </row>
    <row r="174" spans="1:10" ht="15.75" customHeight="1">
      <c r="A174" s="577"/>
      <c r="B174" s="273"/>
      <c r="C174" s="285"/>
      <c r="D174" s="285"/>
      <c r="E174" s="659"/>
      <c r="F174" s="590"/>
      <c r="H174" s="127"/>
      <c r="I174" s="127"/>
      <c r="J174" s="127"/>
    </row>
    <row r="175" spans="1:10" ht="15.75" customHeight="1">
      <c r="A175" s="577"/>
      <c r="B175" s="273"/>
      <c r="C175" s="285"/>
      <c r="D175" s="285"/>
      <c r="E175" s="659"/>
      <c r="F175" s="590"/>
      <c r="H175" s="127"/>
      <c r="I175" s="127"/>
      <c r="J175" s="127"/>
    </row>
    <row r="176" spans="1:10" ht="15.75" customHeight="1">
      <c r="A176" s="577"/>
      <c r="B176" s="273"/>
      <c r="C176" s="285"/>
      <c r="D176" s="285"/>
      <c r="E176" s="659"/>
      <c r="F176" s="581" t="s">
        <v>753</v>
      </c>
      <c r="H176" s="127"/>
      <c r="I176" s="127"/>
      <c r="J176" s="127"/>
    </row>
    <row r="177" spans="1:10" ht="15.75" customHeight="1">
      <c r="A177" s="577"/>
      <c r="B177" s="273"/>
      <c r="C177" s="285"/>
      <c r="D177" s="285"/>
      <c r="E177" s="659"/>
      <c r="F177" s="582"/>
      <c r="G177" s="127"/>
      <c r="H177" s="127"/>
      <c r="I177" s="127"/>
      <c r="J177" s="127"/>
    </row>
    <row r="178" spans="1:10" ht="15.75" customHeight="1">
      <c r="A178" s="577"/>
      <c r="B178" s="273"/>
      <c r="C178" s="285"/>
      <c r="D178" s="285"/>
      <c r="E178" s="659"/>
      <c r="F178" s="582"/>
      <c r="G178" s="127"/>
      <c r="H178" s="127"/>
      <c r="I178" s="127"/>
      <c r="J178" s="127"/>
    </row>
    <row r="179" spans="1:10" ht="15.75" customHeight="1">
      <c r="A179" s="577"/>
      <c r="B179" s="273"/>
      <c r="C179" s="285"/>
      <c r="D179" s="285"/>
      <c r="E179" s="659"/>
      <c r="F179" s="584"/>
      <c r="G179" s="127"/>
      <c r="H179" s="127"/>
      <c r="I179" s="127"/>
      <c r="J179" s="127"/>
    </row>
    <row r="180" spans="1:10" ht="15.75" customHeight="1">
      <c r="A180" s="577"/>
      <c r="B180" s="273"/>
      <c r="C180" s="285"/>
      <c r="D180" s="285"/>
      <c r="E180" s="659"/>
      <c r="F180" s="590" t="s">
        <v>754</v>
      </c>
      <c r="G180" s="127"/>
      <c r="H180" s="127"/>
      <c r="I180" s="127"/>
      <c r="J180" s="127"/>
    </row>
    <row r="181" spans="1:10" ht="15.75" customHeight="1">
      <c r="A181" s="577"/>
      <c r="B181" s="273"/>
      <c r="C181" s="285"/>
      <c r="D181" s="285"/>
      <c r="E181" s="659"/>
      <c r="F181" s="590"/>
      <c r="G181" s="127"/>
      <c r="H181" s="127"/>
      <c r="I181" s="127"/>
      <c r="J181" s="127"/>
    </row>
    <row r="182" spans="1:10" ht="15.75" customHeight="1">
      <c r="A182" s="577"/>
      <c r="B182" s="273"/>
      <c r="C182" s="285"/>
      <c r="D182" s="285"/>
      <c r="E182" s="659"/>
      <c r="F182" s="590"/>
      <c r="G182" s="127"/>
      <c r="H182" s="127"/>
      <c r="I182" s="127"/>
      <c r="J182" s="127"/>
    </row>
    <row r="183" spans="1:10" ht="15.75" customHeight="1">
      <c r="A183" s="577"/>
      <c r="B183" s="273"/>
      <c r="C183" s="285"/>
      <c r="D183" s="285"/>
      <c r="E183" s="659"/>
      <c r="F183" s="590"/>
      <c r="G183" s="127"/>
      <c r="H183" s="127"/>
      <c r="I183" s="127"/>
      <c r="J183" s="127"/>
    </row>
    <row r="184" spans="1:10" ht="15.75" customHeight="1">
      <c r="A184" s="577"/>
      <c r="B184" s="273"/>
      <c r="C184" s="285"/>
      <c r="D184" s="285"/>
      <c r="E184" s="659"/>
      <c r="F184" s="590"/>
      <c r="G184" s="127"/>
      <c r="H184" s="127"/>
      <c r="I184" s="127"/>
      <c r="J184" s="127"/>
    </row>
    <row r="185" spans="1:10" ht="15.75" customHeight="1">
      <c r="A185" s="577"/>
      <c r="B185" s="273"/>
      <c r="C185" s="285"/>
      <c r="D185" s="285"/>
      <c r="E185" s="659"/>
      <c r="F185" s="590"/>
      <c r="G185" s="127"/>
      <c r="H185" s="127"/>
      <c r="I185" s="127"/>
      <c r="J185" s="127"/>
    </row>
    <row r="186" spans="1:10" ht="15.75" customHeight="1">
      <c r="A186" s="577"/>
      <c r="B186" s="273"/>
      <c r="C186" s="285"/>
      <c r="D186" s="285"/>
      <c r="E186" s="659"/>
      <c r="F186" s="590"/>
      <c r="G186" s="127"/>
      <c r="H186" s="127"/>
      <c r="I186" s="127"/>
      <c r="J186" s="127"/>
    </row>
    <row r="187" spans="1:10" ht="15.75" customHeight="1">
      <c r="A187" s="577"/>
      <c r="B187" s="273"/>
      <c r="C187" s="285"/>
      <c r="D187" s="285"/>
      <c r="E187" s="659"/>
      <c r="F187" s="663" t="s">
        <v>1813</v>
      </c>
      <c r="G187" s="127"/>
      <c r="H187" s="127"/>
      <c r="I187" s="127"/>
      <c r="J187" s="127"/>
    </row>
    <row r="188" spans="1:10" ht="15.75" customHeight="1">
      <c r="A188" s="577"/>
      <c r="B188" s="273"/>
      <c r="C188" s="285"/>
      <c r="D188" s="285"/>
      <c r="E188" s="659"/>
      <c r="F188" s="640"/>
      <c r="G188" s="127"/>
      <c r="H188" s="127"/>
      <c r="I188" s="127"/>
      <c r="J188" s="127"/>
    </row>
    <row r="189" spans="1:10" ht="15.75" customHeight="1">
      <c r="A189" s="577"/>
      <c r="B189" s="273"/>
      <c r="C189" s="285"/>
      <c r="D189" s="285"/>
      <c r="E189" s="659"/>
      <c r="F189" s="640"/>
      <c r="G189" s="127"/>
      <c r="H189" s="127"/>
      <c r="I189" s="127"/>
      <c r="J189" s="127"/>
    </row>
    <row r="190" spans="1:10" ht="15.75" customHeight="1">
      <c r="A190" s="577"/>
      <c r="B190" s="273"/>
      <c r="C190" s="285"/>
      <c r="D190" s="285"/>
      <c r="E190" s="659"/>
      <c r="F190" s="640"/>
      <c r="G190" s="127"/>
      <c r="H190" s="127"/>
      <c r="I190" s="127"/>
      <c r="J190" s="127"/>
    </row>
    <row r="191" spans="1:10" ht="15.75" customHeight="1">
      <c r="A191" s="577"/>
      <c r="B191" s="273"/>
      <c r="C191" s="285"/>
      <c r="D191" s="285"/>
      <c r="E191" s="659"/>
      <c r="F191" s="640"/>
      <c r="G191" s="127"/>
      <c r="H191" s="127"/>
      <c r="I191" s="127"/>
      <c r="J191" s="127"/>
    </row>
    <row r="192" spans="1:10" ht="15.75" customHeight="1">
      <c r="A192" s="577"/>
      <c r="B192" s="273"/>
      <c r="C192" s="285"/>
      <c r="D192" s="285"/>
      <c r="E192" s="659"/>
      <c r="F192" s="640"/>
      <c r="G192" s="127"/>
      <c r="H192" s="127"/>
      <c r="I192" s="127"/>
      <c r="J192" s="127"/>
    </row>
    <row r="193" spans="1:10" ht="15.75" customHeight="1">
      <c r="A193" s="577"/>
      <c r="B193" s="273"/>
      <c r="C193" s="285"/>
      <c r="D193" s="285"/>
      <c r="E193" s="659"/>
      <c r="F193" s="640"/>
      <c r="G193" s="127"/>
      <c r="H193" s="127"/>
      <c r="I193" s="127"/>
      <c r="J193" s="127"/>
    </row>
    <row r="194" spans="1:10" ht="15.75" customHeight="1">
      <c r="A194" s="577"/>
      <c r="B194" s="273"/>
      <c r="C194" s="285"/>
      <c r="D194" s="285"/>
      <c r="E194" s="659"/>
      <c r="F194" s="640"/>
      <c r="G194" s="127"/>
      <c r="H194" s="127"/>
      <c r="I194" s="127"/>
      <c r="J194" s="127"/>
    </row>
    <row r="195" spans="1:10" ht="15.75" customHeight="1">
      <c r="A195" s="577"/>
      <c r="B195" s="273"/>
      <c r="C195" s="285"/>
      <c r="D195" s="285"/>
      <c r="E195" s="659"/>
      <c r="F195" s="640"/>
      <c r="G195" s="127"/>
      <c r="H195" s="127"/>
      <c r="I195" s="127"/>
      <c r="J195" s="127"/>
    </row>
    <row r="196" spans="1:10" ht="15.75" customHeight="1">
      <c r="A196" s="577"/>
      <c r="B196" s="273"/>
      <c r="C196" s="285"/>
      <c r="D196" s="285"/>
      <c r="E196" s="659"/>
      <c r="F196" s="641"/>
      <c r="G196" s="127"/>
      <c r="H196" s="127"/>
      <c r="I196" s="127"/>
      <c r="J196" s="127"/>
    </row>
    <row r="197" spans="1:10" ht="15.75" customHeight="1">
      <c r="A197" s="577"/>
      <c r="B197" s="273"/>
      <c r="C197" s="285"/>
      <c r="D197" s="285"/>
      <c r="E197" s="659"/>
      <c r="F197" s="590" t="s">
        <v>755</v>
      </c>
      <c r="G197" s="127"/>
      <c r="H197" s="127"/>
      <c r="I197" s="127"/>
      <c r="J197" s="127"/>
    </row>
    <row r="198" spans="1:10" ht="15.75" customHeight="1">
      <c r="A198" s="577"/>
      <c r="B198" s="273"/>
      <c r="C198" s="285"/>
      <c r="D198" s="285"/>
      <c r="E198" s="659"/>
      <c r="F198" s="590"/>
      <c r="G198" s="127"/>
      <c r="H198" s="127"/>
      <c r="I198" s="127"/>
      <c r="J198" s="127"/>
    </row>
    <row r="199" spans="1:10" ht="15.75" customHeight="1">
      <c r="A199" s="577"/>
      <c r="B199" s="273"/>
      <c r="C199" s="285"/>
      <c r="D199" s="285"/>
      <c r="E199" s="659"/>
      <c r="F199" s="590"/>
      <c r="G199" s="127"/>
      <c r="H199" s="127"/>
      <c r="I199" s="127"/>
      <c r="J199" s="127"/>
    </row>
    <row r="200" spans="1:10" ht="15.75" customHeight="1">
      <c r="A200" s="577"/>
      <c r="B200" s="273"/>
      <c r="C200" s="285"/>
      <c r="D200" s="285"/>
      <c r="E200" s="659"/>
      <c r="F200" s="590"/>
      <c r="G200" s="127"/>
      <c r="H200" s="127"/>
      <c r="I200" s="127"/>
      <c r="J200" s="127"/>
    </row>
    <row r="201" spans="1:10" ht="15.75" customHeight="1">
      <c r="A201" s="577"/>
      <c r="B201" s="273"/>
      <c r="C201" s="285"/>
      <c r="D201" s="285"/>
      <c r="E201" s="659"/>
      <c r="F201" s="163" t="s">
        <v>756</v>
      </c>
      <c r="G201" s="127"/>
      <c r="H201" s="127"/>
      <c r="I201" s="127"/>
      <c r="J201" s="127"/>
    </row>
    <row r="202" spans="1:10" ht="15.75" customHeight="1">
      <c r="A202" s="577"/>
      <c r="B202" s="273"/>
      <c r="C202" s="285"/>
      <c r="D202" s="285"/>
      <c r="E202" s="659"/>
      <c r="F202" s="590" t="s">
        <v>757</v>
      </c>
      <c r="G202" s="127"/>
      <c r="H202" s="127"/>
      <c r="I202" s="127"/>
      <c r="J202" s="127"/>
    </row>
    <row r="203" spans="1:10" ht="15.75" customHeight="1">
      <c r="A203" s="577"/>
      <c r="B203" s="273"/>
      <c r="C203" s="285"/>
      <c r="D203" s="285"/>
      <c r="E203" s="659"/>
      <c r="F203" s="590"/>
      <c r="G203" s="127"/>
      <c r="H203" s="127"/>
      <c r="I203" s="127"/>
      <c r="J203" s="127"/>
    </row>
    <row r="204" spans="1:10" ht="15.75" customHeight="1">
      <c r="A204" s="577"/>
      <c r="B204" s="273"/>
      <c r="C204" s="285"/>
      <c r="D204" s="285"/>
      <c r="E204" s="659"/>
      <c r="F204" s="163" t="s">
        <v>758</v>
      </c>
      <c r="G204" s="127"/>
      <c r="H204" s="127"/>
      <c r="I204" s="127"/>
      <c r="J204" s="127"/>
    </row>
    <row r="205" spans="1:10" ht="15.75" customHeight="1">
      <c r="A205" s="577"/>
      <c r="B205" s="273"/>
      <c r="C205" s="285"/>
      <c r="D205" s="285"/>
      <c r="E205" s="659"/>
      <c r="F205" s="590" t="s">
        <v>759</v>
      </c>
      <c r="G205" s="127"/>
      <c r="H205" s="127"/>
      <c r="I205" s="127"/>
      <c r="J205" s="127"/>
    </row>
    <row r="206" spans="1:10" ht="15.75" customHeight="1">
      <c r="A206" s="577"/>
      <c r="B206" s="273"/>
      <c r="C206" s="285"/>
      <c r="D206" s="285"/>
      <c r="E206" s="659"/>
      <c r="F206" s="590"/>
      <c r="G206" s="127"/>
      <c r="H206" s="127"/>
      <c r="I206" s="127"/>
      <c r="J206" s="127"/>
    </row>
    <row r="207" spans="1:10" ht="15.75" customHeight="1">
      <c r="A207" s="577"/>
      <c r="B207" s="273"/>
      <c r="C207" s="285"/>
      <c r="D207" s="285"/>
      <c r="E207" s="659"/>
      <c r="F207" s="590"/>
      <c r="G207" s="127"/>
      <c r="H207" s="127"/>
      <c r="I207" s="127"/>
      <c r="J207" s="127"/>
    </row>
    <row r="208" spans="1:10" ht="15.75" customHeight="1">
      <c r="A208" s="577"/>
      <c r="B208" s="273"/>
      <c r="C208" s="285"/>
      <c r="D208" s="285"/>
      <c r="E208" s="659"/>
      <c r="F208" s="590" t="s">
        <v>760</v>
      </c>
      <c r="G208" s="127"/>
      <c r="H208" s="127"/>
      <c r="I208" s="127"/>
      <c r="J208" s="127"/>
    </row>
    <row r="209" spans="1:10" ht="15.75" customHeight="1">
      <c r="A209" s="577"/>
      <c r="B209" s="273"/>
      <c r="C209" s="285"/>
      <c r="D209" s="285"/>
      <c r="E209" s="659"/>
      <c r="F209" s="590"/>
      <c r="G209" s="127"/>
      <c r="H209" s="127"/>
      <c r="I209" s="127"/>
      <c r="J209" s="127"/>
    </row>
    <row r="210" spans="1:10" ht="15.75" customHeight="1">
      <c r="A210" s="577"/>
      <c r="B210" s="273"/>
      <c r="C210" s="285"/>
      <c r="D210" s="285"/>
      <c r="E210" s="659"/>
      <c r="F210" s="590"/>
      <c r="G210" s="127"/>
      <c r="H210" s="127"/>
      <c r="I210" s="127"/>
      <c r="J210" s="127"/>
    </row>
    <row r="211" spans="1:10" ht="15.75" customHeight="1">
      <c r="A211" s="577"/>
      <c r="B211" s="273"/>
      <c r="C211" s="285"/>
      <c r="D211" s="285"/>
      <c r="E211" s="659"/>
      <c r="F211" s="590"/>
      <c r="G211" s="127"/>
      <c r="H211" s="127"/>
      <c r="I211" s="127"/>
      <c r="J211" s="127"/>
    </row>
    <row r="212" spans="1:10" ht="15.75" customHeight="1">
      <c r="A212" s="577"/>
      <c r="B212" s="273"/>
      <c r="C212" s="285"/>
      <c r="D212" s="285"/>
      <c r="E212" s="659"/>
      <c r="F212" s="590"/>
      <c r="G212" s="127"/>
      <c r="H212" s="127"/>
      <c r="I212" s="127"/>
      <c r="J212" s="127"/>
    </row>
    <row r="213" spans="1:10" ht="15.75" customHeight="1">
      <c r="A213" s="577"/>
      <c r="B213" s="273"/>
      <c r="C213" s="285"/>
      <c r="D213" s="285"/>
      <c r="E213" s="659"/>
      <c r="F213" s="590"/>
      <c r="G213" s="127"/>
      <c r="H213" s="127"/>
      <c r="I213" s="127"/>
      <c r="J213" s="127"/>
    </row>
    <row r="214" spans="1:10" ht="15.75" customHeight="1">
      <c r="A214" s="577"/>
      <c r="B214" s="273"/>
      <c r="C214" s="285"/>
      <c r="D214" s="285"/>
      <c r="E214" s="659"/>
      <c r="F214" s="590"/>
      <c r="G214" s="127"/>
      <c r="H214" s="127"/>
      <c r="I214" s="127"/>
      <c r="J214" s="127"/>
    </row>
    <row r="215" spans="1:10" ht="15.75" customHeight="1">
      <c r="A215" s="577"/>
      <c r="B215" s="273"/>
      <c r="C215" s="285"/>
      <c r="D215" s="285"/>
      <c r="E215" s="660"/>
      <c r="F215" s="590"/>
      <c r="G215" s="128"/>
      <c r="H215" s="128"/>
      <c r="I215" s="128"/>
      <c r="J215" s="128"/>
    </row>
    <row r="216" spans="1:10" ht="15.75" customHeight="1">
      <c r="A216" s="577"/>
      <c r="B216" s="263"/>
      <c r="C216" s="286"/>
      <c r="D216" s="286"/>
      <c r="E216" s="579" t="s">
        <v>1784</v>
      </c>
      <c r="F216" s="581" t="s">
        <v>1816</v>
      </c>
      <c r="G216" s="581" t="s">
        <v>787</v>
      </c>
      <c r="H216" s="126"/>
      <c r="I216" s="126" t="s">
        <v>686</v>
      </c>
      <c r="J216" s="581" t="s">
        <v>708</v>
      </c>
    </row>
    <row r="217" spans="1:10" ht="15.75" customHeight="1">
      <c r="A217" s="577"/>
      <c r="B217" s="263"/>
      <c r="C217" s="286"/>
      <c r="D217" s="286"/>
      <c r="E217" s="580"/>
      <c r="F217" s="582"/>
      <c r="G217" s="582"/>
      <c r="H217" s="127"/>
      <c r="I217" s="127" t="s">
        <v>777</v>
      </c>
      <c r="J217" s="582"/>
    </row>
    <row r="218" spans="1:10" ht="15.75" customHeight="1">
      <c r="A218" s="577"/>
      <c r="B218" s="263"/>
      <c r="C218" s="286"/>
      <c r="D218" s="286"/>
      <c r="E218" s="580"/>
      <c r="F218" s="582"/>
      <c r="G218" s="582"/>
      <c r="H218" s="127"/>
      <c r="I218" s="213"/>
      <c r="J218" s="127" t="s">
        <v>778</v>
      </c>
    </row>
    <row r="219" spans="1:10" ht="15.75" customHeight="1">
      <c r="A219" s="577"/>
      <c r="B219" s="263"/>
      <c r="C219" s="286"/>
      <c r="D219" s="286"/>
      <c r="E219" s="580"/>
      <c r="F219" s="582"/>
      <c r="G219" s="582"/>
      <c r="H219" s="127"/>
      <c r="I219" s="213"/>
      <c r="J219" s="127"/>
    </row>
    <row r="220" spans="1:10" ht="15.75" customHeight="1">
      <c r="A220" s="577"/>
      <c r="B220" s="263"/>
      <c r="C220" s="286"/>
      <c r="D220" s="286"/>
      <c r="E220" s="580"/>
      <c r="F220" s="584"/>
      <c r="G220" s="582"/>
      <c r="H220" s="127"/>
      <c r="I220" s="213"/>
      <c r="J220" s="127"/>
    </row>
    <row r="221" spans="1:10" ht="15.75" customHeight="1">
      <c r="A221" s="577"/>
      <c r="B221" s="263"/>
      <c r="C221" s="286"/>
      <c r="D221" s="286"/>
      <c r="E221" s="580"/>
      <c r="F221" s="581" t="s">
        <v>1817</v>
      </c>
      <c r="G221" s="127" t="s">
        <v>788</v>
      </c>
      <c r="H221" s="127"/>
      <c r="I221" s="213"/>
      <c r="J221" s="127"/>
    </row>
    <row r="222" spans="1:10" ht="15.75" customHeight="1">
      <c r="A222" s="577"/>
      <c r="B222" s="263"/>
      <c r="C222" s="286"/>
      <c r="D222" s="286"/>
      <c r="E222" s="580"/>
      <c r="F222" s="582"/>
      <c r="G222" s="582" t="s">
        <v>789</v>
      </c>
      <c r="H222" s="127"/>
      <c r="I222" s="213"/>
      <c r="J222" s="127"/>
    </row>
    <row r="223" spans="1:10" ht="15.75" customHeight="1">
      <c r="A223" s="577"/>
      <c r="B223" s="263"/>
      <c r="C223" s="286"/>
      <c r="D223" s="286"/>
      <c r="E223" s="580"/>
      <c r="F223" s="582"/>
      <c r="G223" s="582"/>
      <c r="H223" s="127"/>
      <c r="I223" s="213"/>
      <c r="J223" s="127"/>
    </row>
    <row r="224" spans="1:10" ht="15.75" customHeight="1">
      <c r="A224" s="577"/>
      <c r="B224" s="263"/>
      <c r="C224" s="286"/>
      <c r="D224" s="286"/>
      <c r="E224" s="580"/>
      <c r="F224" s="582"/>
      <c r="G224" s="582" t="s">
        <v>790</v>
      </c>
      <c r="H224" s="127"/>
      <c r="I224" s="213"/>
      <c r="J224" s="127"/>
    </row>
    <row r="225" spans="1:10" ht="15.75" customHeight="1">
      <c r="A225" s="577"/>
      <c r="B225" s="263"/>
      <c r="C225" s="286"/>
      <c r="D225" s="286"/>
      <c r="E225" s="580"/>
      <c r="F225" s="582"/>
      <c r="G225" s="582"/>
      <c r="H225" s="127"/>
      <c r="I225" s="213"/>
      <c r="J225" s="127"/>
    </row>
    <row r="226" spans="1:10" ht="15.75" customHeight="1">
      <c r="A226" s="577"/>
      <c r="B226" s="263"/>
      <c r="C226" s="286"/>
      <c r="D226" s="286"/>
      <c r="E226" s="580"/>
      <c r="F226" s="582"/>
      <c r="G226" s="582"/>
      <c r="H226" s="127"/>
      <c r="J226" s="127"/>
    </row>
    <row r="227" spans="1:10" ht="15.75" customHeight="1">
      <c r="A227" s="577"/>
      <c r="B227" s="263"/>
      <c r="C227" s="286"/>
      <c r="D227" s="286"/>
      <c r="E227" s="580"/>
      <c r="F227" s="582"/>
      <c r="G227" s="582" t="s">
        <v>791</v>
      </c>
      <c r="H227" s="127"/>
      <c r="I227" s="127"/>
      <c r="J227" s="127"/>
    </row>
    <row r="228" spans="1:10" ht="15.75" customHeight="1">
      <c r="A228" s="577"/>
      <c r="B228" s="263"/>
      <c r="C228" s="286"/>
      <c r="D228" s="286"/>
      <c r="E228" s="580"/>
      <c r="F228" s="582"/>
      <c r="G228" s="582"/>
      <c r="H228" s="127"/>
      <c r="I228" s="127"/>
      <c r="J228" s="127"/>
    </row>
    <row r="229" spans="1:10" ht="15.75" customHeight="1">
      <c r="A229" s="577"/>
      <c r="B229" s="263"/>
      <c r="C229" s="286"/>
      <c r="D229" s="286"/>
      <c r="E229" s="580"/>
      <c r="F229" s="582"/>
      <c r="G229" s="582"/>
      <c r="H229" s="127"/>
      <c r="I229" s="127"/>
      <c r="J229" s="127"/>
    </row>
    <row r="230" spans="1:10" ht="15.75" customHeight="1">
      <c r="A230" s="577"/>
      <c r="B230" s="263"/>
      <c r="C230" s="286"/>
      <c r="D230" s="286"/>
      <c r="E230" s="580"/>
      <c r="F230" s="582"/>
      <c r="G230" s="127" t="s">
        <v>792</v>
      </c>
      <c r="H230" s="127"/>
      <c r="I230" s="127"/>
      <c r="J230" s="127"/>
    </row>
    <row r="231" spans="1:10" ht="15.75" customHeight="1">
      <c r="A231" s="577"/>
      <c r="B231" s="263"/>
      <c r="C231" s="286"/>
      <c r="D231" s="286"/>
      <c r="E231" s="580"/>
      <c r="F231" s="582"/>
      <c r="G231" s="127" t="s">
        <v>776</v>
      </c>
      <c r="H231" s="127"/>
      <c r="I231" s="127"/>
      <c r="J231" s="127"/>
    </row>
    <row r="232" spans="1:10" ht="15.75" customHeight="1">
      <c r="A232" s="577"/>
      <c r="B232" s="263"/>
      <c r="C232" s="286"/>
      <c r="D232" s="286"/>
      <c r="E232" s="580"/>
      <c r="F232" s="582"/>
      <c r="G232" s="127" t="s">
        <v>793</v>
      </c>
      <c r="H232" s="127"/>
      <c r="I232" s="127"/>
      <c r="J232" s="127"/>
    </row>
    <row r="233" spans="1:10" ht="15.75" customHeight="1">
      <c r="A233" s="577"/>
      <c r="B233" s="263"/>
      <c r="C233" s="286"/>
      <c r="D233" s="286"/>
      <c r="E233" s="580"/>
      <c r="F233" s="584"/>
      <c r="G233" s="582" t="s">
        <v>794</v>
      </c>
      <c r="H233" s="127"/>
      <c r="I233" s="127"/>
      <c r="J233" s="127"/>
    </row>
    <row r="234" spans="1:10" ht="15.75" customHeight="1">
      <c r="A234" s="577"/>
      <c r="B234" s="263"/>
      <c r="C234" s="286"/>
      <c r="D234" s="286"/>
      <c r="E234" s="580"/>
      <c r="F234" s="590" t="s">
        <v>1818</v>
      </c>
      <c r="G234" s="582"/>
      <c r="H234" s="127"/>
      <c r="I234" s="127"/>
      <c r="J234" s="127"/>
    </row>
    <row r="235" spans="1:10" ht="15.75" customHeight="1">
      <c r="A235" s="577"/>
      <c r="B235" s="263"/>
      <c r="C235" s="286"/>
      <c r="D235" s="286"/>
      <c r="E235" s="580"/>
      <c r="F235" s="590"/>
      <c r="G235" s="127" t="s">
        <v>795</v>
      </c>
      <c r="H235" s="127"/>
      <c r="I235" s="127"/>
      <c r="J235" s="127"/>
    </row>
    <row r="236" spans="1:10" ht="15.75" customHeight="1">
      <c r="A236" s="577"/>
      <c r="B236" s="263"/>
      <c r="C236" s="286"/>
      <c r="D236" s="286"/>
      <c r="E236" s="580"/>
      <c r="F236" s="590"/>
      <c r="G236" s="582" t="s">
        <v>796</v>
      </c>
      <c r="H236" s="127"/>
      <c r="I236" s="127"/>
      <c r="J236" s="127"/>
    </row>
    <row r="237" spans="1:10" ht="15.75" customHeight="1">
      <c r="A237" s="577"/>
      <c r="B237" s="263"/>
      <c r="C237" s="286"/>
      <c r="D237" s="286"/>
      <c r="E237" s="580"/>
      <c r="F237" s="590"/>
      <c r="G237" s="582"/>
      <c r="H237" s="127"/>
      <c r="I237" s="127"/>
      <c r="J237" s="127"/>
    </row>
    <row r="238" spans="1:10" ht="15.75" customHeight="1">
      <c r="A238" s="577"/>
      <c r="B238" s="263"/>
      <c r="C238" s="286"/>
      <c r="D238" s="286"/>
      <c r="E238" s="580"/>
      <c r="F238" s="590"/>
      <c r="G238" s="582"/>
      <c r="H238" s="127"/>
      <c r="I238" s="127"/>
      <c r="J238" s="127"/>
    </row>
    <row r="239" spans="1:10" ht="15.75" customHeight="1">
      <c r="A239" s="577"/>
      <c r="B239" s="263"/>
      <c r="C239" s="286"/>
      <c r="D239" s="286"/>
      <c r="E239" s="580"/>
      <c r="F239" s="590"/>
      <c r="G239" s="127" t="s">
        <v>797</v>
      </c>
      <c r="H239" s="127"/>
      <c r="I239" s="127"/>
      <c r="J239" s="127"/>
    </row>
    <row r="240" spans="1:10" ht="15.75" customHeight="1">
      <c r="A240" s="577"/>
      <c r="B240" s="263"/>
      <c r="C240" s="286"/>
      <c r="D240" s="286"/>
      <c r="E240" s="580"/>
      <c r="F240" s="590"/>
      <c r="G240" s="127" t="s">
        <v>678</v>
      </c>
      <c r="H240" s="127"/>
      <c r="I240" s="127"/>
      <c r="J240" s="127"/>
    </row>
    <row r="241" spans="1:10" ht="15.75" customHeight="1">
      <c r="A241" s="577"/>
      <c r="B241" s="263"/>
      <c r="C241" s="286"/>
      <c r="D241" s="286"/>
      <c r="E241" s="580"/>
      <c r="F241" s="590"/>
      <c r="G241" s="582" t="s">
        <v>798</v>
      </c>
      <c r="H241" s="127"/>
      <c r="I241" s="127"/>
      <c r="J241" s="127"/>
    </row>
    <row r="242" spans="1:10" ht="15.75" customHeight="1">
      <c r="A242" s="577"/>
      <c r="B242" s="263"/>
      <c r="C242" s="286"/>
      <c r="D242" s="286"/>
      <c r="E242" s="580"/>
      <c r="F242" s="590" t="s">
        <v>779</v>
      </c>
      <c r="G242" s="582"/>
      <c r="H242" s="127"/>
      <c r="I242" s="127"/>
      <c r="J242" s="127"/>
    </row>
    <row r="243" spans="1:10" ht="15.75" customHeight="1">
      <c r="A243" s="577"/>
      <c r="B243" s="263"/>
      <c r="C243" s="286"/>
      <c r="D243" s="286"/>
      <c r="E243" s="580"/>
      <c r="F243" s="590"/>
      <c r="G243" s="582" t="s">
        <v>799</v>
      </c>
      <c r="H243" s="127"/>
      <c r="I243" s="127"/>
      <c r="J243" s="127"/>
    </row>
    <row r="244" spans="1:10" ht="15.75" customHeight="1">
      <c r="A244" s="577"/>
      <c r="B244" s="263"/>
      <c r="C244" s="286"/>
      <c r="D244" s="286"/>
      <c r="E244" s="580"/>
      <c r="F244" s="590"/>
      <c r="G244" s="582"/>
      <c r="H244" s="127"/>
      <c r="I244" s="127"/>
      <c r="J244" s="127"/>
    </row>
    <row r="245" spans="1:10" ht="15.75" customHeight="1">
      <c r="A245" s="577"/>
      <c r="B245" s="263"/>
      <c r="C245" s="286"/>
      <c r="D245" s="286"/>
      <c r="E245" s="580"/>
      <c r="F245" s="590"/>
      <c r="G245" s="582"/>
      <c r="H245" s="127"/>
      <c r="I245" s="127"/>
      <c r="J245" s="127"/>
    </row>
    <row r="246" spans="1:10" ht="15.75" customHeight="1">
      <c r="A246" s="577"/>
      <c r="B246" s="263"/>
      <c r="C246" s="286"/>
      <c r="D246" s="286"/>
      <c r="E246" s="580"/>
      <c r="F246" s="590"/>
      <c r="G246" s="582"/>
      <c r="H246" s="127"/>
      <c r="I246" s="127"/>
      <c r="J246" s="127"/>
    </row>
    <row r="247" spans="1:10" ht="15.75" customHeight="1">
      <c r="A247" s="577"/>
      <c r="B247" s="263"/>
      <c r="C247" s="286"/>
      <c r="D247" s="286"/>
      <c r="E247" s="580"/>
      <c r="F247" s="581" t="s">
        <v>1819</v>
      </c>
      <c r="G247" s="582" t="s">
        <v>800</v>
      </c>
      <c r="H247" s="127"/>
      <c r="I247" s="127"/>
      <c r="J247" s="127"/>
    </row>
    <row r="248" spans="1:10" ht="15.75" customHeight="1">
      <c r="A248" s="577"/>
      <c r="B248" s="263"/>
      <c r="C248" s="286"/>
      <c r="D248" s="286"/>
      <c r="E248" s="580"/>
      <c r="F248" s="582"/>
      <c r="G248" s="582"/>
      <c r="H248" s="127"/>
      <c r="I248" s="127"/>
      <c r="J248" s="127"/>
    </row>
    <row r="249" spans="1:10" ht="15.75" customHeight="1">
      <c r="A249" s="577"/>
      <c r="B249" s="263"/>
      <c r="C249" s="286"/>
      <c r="D249" s="286"/>
      <c r="E249" s="580"/>
      <c r="F249" s="582"/>
      <c r="G249" s="582"/>
      <c r="H249" s="127"/>
      <c r="I249" s="127"/>
      <c r="J249" s="127"/>
    </row>
    <row r="250" spans="1:10" ht="15.75" customHeight="1">
      <c r="A250" s="577"/>
      <c r="B250" s="263"/>
      <c r="C250" s="286"/>
      <c r="D250" s="286"/>
      <c r="E250" s="580"/>
      <c r="F250" s="582"/>
      <c r="G250" s="582" t="s">
        <v>801</v>
      </c>
      <c r="H250" s="127"/>
      <c r="I250" s="127"/>
      <c r="J250" s="127"/>
    </row>
    <row r="251" spans="1:10" ht="15.75" customHeight="1">
      <c r="A251" s="577"/>
      <c r="B251" s="263"/>
      <c r="C251" s="286"/>
      <c r="D251" s="286"/>
      <c r="E251" s="580"/>
      <c r="F251" s="582"/>
      <c r="G251" s="582"/>
      <c r="H251" s="127"/>
      <c r="I251" s="127"/>
      <c r="J251" s="127"/>
    </row>
    <row r="252" spans="1:10" ht="15.75" customHeight="1">
      <c r="A252" s="577"/>
      <c r="B252" s="263"/>
      <c r="C252" s="286"/>
      <c r="D252" s="286"/>
      <c r="E252" s="580"/>
      <c r="F252" s="582"/>
      <c r="G252" s="582"/>
      <c r="H252" s="127"/>
      <c r="I252" s="127"/>
      <c r="J252" s="127"/>
    </row>
    <row r="253" spans="1:10" ht="15.75" customHeight="1">
      <c r="A253" s="577"/>
      <c r="B253" s="263"/>
      <c r="C253" s="286"/>
      <c r="D253" s="286"/>
      <c r="E253" s="580"/>
      <c r="F253" s="582"/>
      <c r="G253" s="213"/>
      <c r="H253" s="127"/>
      <c r="I253" s="127"/>
      <c r="J253" s="127"/>
    </row>
    <row r="254" spans="1:10" ht="15.75" customHeight="1">
      <c r="A254" s="577"/>
      <c r="B254" s="263"/>
      <c r="C254" s="286"/>
      <c r="D254" s="286"/>
      <c r="E254" s="580"/>
      <c r="F254" s="582"/>
      <c r="G254" s="213"/>
      <c r="H254" s="127"/>
      <c r="I254" s="127"/>
      <c r="J254" s="127"/>
    </row>
    <row r="255" spans="1:10" ht="15.75" customHeight="1">
      <c r="A255" s="577"/>
      <c r="B255" s="263"/>
      <c r="C255" s="286"/>
      <c r="D255" s="286"/>
      <c r="E255" s="580"/>
      <c r="F255" s="582"/>
      <c r="G255" s="213"/>
      <c r="H255" s="127"/>
      <c r="I255" s="127"/>
      <c r="J255" s="127"/>
    </row>
    <row r="256" spans="1:10" ht="15.75" customHeight="1">
      <c r="A256" s="577"/>
      <c r="B256" s="263"/>
      <c r="C256" s="286"/>
      <c r="D256" s="286"/>
      <c r="E256" s="580"/>
      <c r="F256" s="582"/>
      <c r="G256" s="213"/>
      <c r="H256" s="127"/>
      <c r="I256" s="127"/>
      <c r="J256" s="127"/>
    </row>
    <row r="257" spans="1:10" ht="15.75" customHeight="1">
      <c r="A257" s="577"/>
      <c r="B257" s="263"/>
      <c r="C257" s="286"/>
      <c r="D257" s="286"/>
      <c r="E257" s="580"/>
      <c r="F257" s="584"/>
      <c r="G257" s="213"/>
      <c r="H257" s="127"/>
      <c r="I257" s="127"/>
      <c r="J257" s="127"/>
    </row>
    <row r="258" spans="1:10" ht="15.75" customHeight="1">
      <c r="A258" s="577"/>
      <c r="B258" s="263"/>
      <c r="C258" s="286"/>
      <c r="D258" s="286"/>
      <c r="E258" s="580"/>
      <c r="F258" s="590" t="s">
        <v>780</v>
      </c>
      <c r="G258" s="213"/>
      <c r="H258" s="127"/>
      <c r="I258" s="127"/>
      <c r="J258" s="127"/>
    </row>
    <row r="259" spans="1:10" ht="15.75" customHeight="1">
      <c r="A259" s="577"/>
      <c r="B259" s="263"/>
      <c r="C259" s="286"/>
      <c r="D259" s="286"/>
      <c r="E259" s="580"/>
      <c r="F259" s="590"/>
      <c r="G259" s="213"/>
      <c r="H259" s="127"/>
      <c r="I259" s="127"/>
      <c r="J259" s="127"/>
    </row>
    <row r="260" spans="1:10" ht="15.75" customHeight="1">
      <c r="A260" s="577"/>
      <c r="B260" s="263"/>
      <c r="C260" s="286"/>
      <c r="D260" s="286"/>
      <c r="E260" s="580"/>
      <c r="F260" s="590"/>
      <c r="G260" s="149"/>
      <c r="H260" s="127"/>
      <c r="I260" s="127"/>
      <c r="J260" s="127"/>
    </row>
    <row r="261" spans="1:10" ht="15.75" customHeight="1">
      <c r="A261" s="577"/>
      <c r="B261" s="263"/>
      <c r="C261" s="286"/>
      <c r="D261" s="286"/>
      <c r="E261" s="580"/>
      <c r="F261" s="590"/>
      <c r="G261" s="127"/>
      <c r="H261" s="127"/>
      <c r="I261" s="127"/>
      <c r="J261" s="127"/>
    </row>
    <row r="262" spans="1:10" ht="15.75" customHeight="1">
      <c r="A262" s="577"/>
      <c r="B262" s="263"/>
      <c r="C262" s="286"/>
      <c r="D262" s="286"/>
      <c r="E262" s="580"/>
      <c r="F262" s="590"/>
      <c r="G262" s="127"/>
      <c r="H262" s="127"/>
      <c r="I262" s="127"/>
      <c r="J262" s="127"/>
    </row>
    <row r="263" spans="1:10" ht="15.75" customHeight="1">
      <c r="A263" s="577"/>
      <c r="B263" s="263"/>
      <c r="C263" s="286"/>
      <c r="D263" s="286"/>
      <c r="E263" s="580"/>
      <c r="F263" s="590"/>
      <c r="G263" s="127"/>
      <c r="H263" s="127"/>
      <c r="I263" s="127"/>
      <c r="J263" s="127"/>
    </row>
    <row r="264" spans="1:10" ht="15.75" customHeight="1">
      <c r="A264" s="577"/>
      <c r="B264" s="263"/>
      <c r="C264" s="286"/>
      <c r="D264" s="286"/>
      <c r="E264" s="580"/>
      <c r="F264" s="590" t="s">
        <v>781</v>
      </c>
      <c r="G264" s="127"/>
      <c r="H264" s="127"/>
      <c r="I264" s="127"/>
      <c r="J264" s="127"/>
    </row>
    <row r="265" spans="1:10" ht="15.75" customHeight="1">
      <c r="A265" s="577"/>
      <c r="B265" s="263"/>
      <c r="C265" s="286"/>
      <c r="D265" s="286"/>
      <c r="E265" s="580"/>
      <c r="F265" s="590"/>
      <c r="G265" s="127"/>
      <c r="H265" s="127"/>
      <c r="I265" s="127"/>
      <c r="J265" s="127"/>
    </row>
    <row r="266" spans="1:10" ht="15.75" customHeight="1">
      <c r="A266" s="577"/>
      <c r="B266" s="263"/>
      <c r="C266" s="286"/>
      <c r="D266" s="286"/>
      <c r="E266" s="580"/>
      <c r="F266" s="590"/>
      <c r="G266" s="127"/>
      <c r="H266" s="127"/>
      <c r="I266" s="127"/>
      <c r="J266" s="127"/>
    </row>
    <row r="267" spans="1:10" ht="15.75" customHeight="1">
      <c r="A267" s="577"/>
      <c r="B267" s="263"/>
      <c r="C267" s="286"/>
      <c r="D267" s="286"/>
      <c r="E267" s="580"/>
      <c r="F267" s="590"/>
      <c r="G267" s="127"/>
      <c r="H267" s="127"/>
      <c r="I267" s="127"/>
      <c r="J267" s="127"/>
    </row>
    <row r="268" spans="1:10" ht="15.75" customHeight="1">
      <c r="A268" s="577"/>
      <c r="B268" s="263"/>
      <c r="C268" s="286"/>
      <c r="D268" s="286"/>
      <c r="E268" s="580"/>
      <c r="F268" s="590"/>
      <c r="G268" s="127"/>
      <c r="H268" s="127"/>
      <c r="I268" s="127"/>
      <c r="J268" s="127"/>
    </row>
    <row r="269" spans="1:10" ht="15.75" customHeight="1">
      <c r="A269" s="577"/>
      <c r="B269" s="263"/>
      <c r="C269" s="286"/>
      <c r="D269" s="286"/>
      <c r="E269" s="580"/>
      <c r="F269" s="581" t="s">
        <v>1820</v>
      </c>
      <c r="G269" s="127"/>
      <c r="H269" s="127"/>
      <c r="I269" s="127"/>
      <c r="J269" s="127"/>
    </row>
    <row r="270" spans="1:10" ht="15.75" customHeight="1">
      <c r="A270" s="577"/>
      <c r="B270" s="263"/>
      <c r="C270" s="286"/>
      <c r="D270" s="286"/>
      <c r="E270" s="580"/>
      <c r="F270" s="582"/>
      <c r="G270" s="127"/>
      <c r="H270" s="127"/>
      <c r="I270" s="127"/>
      <c r="J270" s="127"/>
    </row>
    <row r="271" spans="1:10" ht="15.75" customHeight="1">
      <c r="A271" s="577"/>
      <c r="B271" s="263"/>
      <c r="C271" s="286"/>
      <c r="D271" s="286"/>
      <c r="E271" s="580"/>
      <c r="F271" s="582"/>
      <c r="G271" s="127"/>
      <c r="H271" s="127"/>
      <c r="I271" s="127"/>
      <c r="J271" s="127"/>
    </row>
    <row r="272" spans="1:10" ht="15.75" customHeight="1">
      <c r="A272" s="577"/>
      <c r="B272" s="263"/>
      <c r="C272" s="286"/>
      <c r="D272" s="286"/>
      <c r="E272" s="580"/>
      <c r="F272" s="582"/>
      <c r="G272" s="127"/>
      <c r="H272" s="127"/>
      <c r="I272" s="127"/>
      <c r="J272" s="127"/>
    </row>
    <row r="273" spans="1:10" ht="15.75" customHeight="1">
      <c r="A273" s="577"/>
      <c r="B273" s="263"/>
      <c r="C273" s="286"/>
      <c r="D273" s="286"/>
      <c r="E273" s="580"/>
      <c r="F273" s="584"/>
      <c r="G273" s="127"/>
      <c r="H273" s="127"/>
      <c r="I273" s="127"/>
      <c r="J273" s="127"/>
    </row>
    <row r="274" spans="1:10" ht="15.75" customHeight="1">
      <c r="A274" s="577"/>
      <c r="B274" s="263"/>
      <c r="C274" s="286"/>
      <c r="D274" s="286"/>
      <c r="E274" s="580"/>
      <c r="F274" s="590" t="s">
        <v>782</v>
      </c>
      <c r="G274" s="127"/>
      <c r="H274" s="127"/>
      <c r="I274" s="127"/>
      <c r="J274" s="127"/>
    </row>
    <row r="275" spans="1:10" ht="15.75" customHeight="1">
      <c r="A275" s="577"/>
      <c r="B275" s="263"/>
      <c r="C275" s="286"/>
      <c r="D275" s="286"/>
      <c r="E275" s="580"/>
      <c r="F275" s="590"/>
      <c r="G275" s="127"/>
      <c r="H275" s="127"/>
      <c r="I275" s="127"/>
      <c r="J275" s="127"/>
    </row>
    <row r="276" spans="1:10" ht="15.75" customHeight="1">
      <c r="A276" s="577"/>
      <c r="B276" s="263"/>
      <c r="C276" s="286"/>
      <c r="D276" s="286"/>
      <c r="E276" s="580"/>
      <c r="F276" s="590"/>
      <c r="G276" s="127"/>
      <c r="H276" s="127"/>
      <c r="I276" s="127"/>
      <c r="J276" s="127"/>
    </row>
    <row r="277" spans="1:10" ht="15.75" customHeight="1">
      <c r="A277" s="577"/>
      <c r="B277" s="263"/>
      <c r="C277" s="286"/>
      <c r="D277" s="286"/>
      <c r="E277" s="580"/>
      <c r="F277" s="590"/>
      <c r="G277" s="127"/>
      <c r="H277" s="127"/>
      <c r="I277" s="127"/>
      <c r="J277" s="127"/>
    </row>
    <row r="278" spans="1:10" ht="15.75" customHeight="1">
      <c r="A278" s="577"/>
      <c r="B278" s="263"/>
      <c r="C278" s="286"/>
      <c r="D278" s="286"/>
      <c r="E278" s="580"/>
      <c r="F278" s="590"/>
      <c r="G278" s="127"/>
      <c r="H278" s="127"/>
      <c r="I278" s="127"/>
      <c r="J278" s="127"/>
    </row>
    <row r="279" spans="1:10" ht="15.75" customHeight="1">
      <c r="A279" s="577"/>
      <c r="B279" s="263"/>
      <c r="C279" s="286"/>
      <c r="D279" s="286"/>
      <c r="E279" s="580"/>
      <c r="F279" s="590"/>
      <c r="G279" s="127"/>
      <c r="H279" s="127"/>
      <c r="I279" s="127"/>
      <c r="J279" s="127"/>
    </row>
    <row r="280" spans="1:10" ht="15.75" customHeight="1">
      <c r="A280" s="577"/>
      <c r="B280" s="263"/>
      <c r="C280" s="286"/>
      <c r="D280" s="286"/>
      <c r="E280" s="580"/>
      <c r="F280" s="590"/>
      <c r="G280" s="127"/>
      <c r="H280" s="127"/>
      <c r="I280" s="127"/>
      <c r="J280" s="127"/>
    </row>
    <row r="281" spans="1:10" ht="15.75" customHeight="1">
      <c r="A281" s="577"/>
      <c r="B281" s="263"/>
      <c r="C281" s="286"/>
      <c r="D281" s="286"/>
      <c r="E281" s="580"/>
      <c r="F281" s="590"/>
      <c r="G281" s="127"/>
      <c r="H281" s="127"/>
      <c r="I281" s="127"/>
      <c r="J281" s="127"/>
    </row>
    <row r="282" spans="1:10" ht="15.75" customHeight="1">
      <c r="A282" s="577"/>
      <c r="B282" s="263"/>
      <c r="C282" s="286"/>
      <c r="D282" s="286"/>
      <c r="E282" s="580"/>
      <c r="F282" s="590"/>
      <c r="G282" s="127"/>
      <c r="H282" s="127"/>
      <c r="I282" s="127"/>
      <c r="J282" s="127"/>
    </row>
    <row r="283" spans="1:10" ht="15.75" customHeight="1">
      <c r="A283" s="577"/>
      <c r="B283" s="263"/>
      <c r="C283" s="286"/>
      <c r="D283" s="286"/>
      <c r="E283" s="580"/>
      <c r="F283" s="581" t="s">
        <v>1821</v>
      </c>
      <c r="G283" s="127"/>
      <c r="H283" s="127"/>
      <c r="I283" s="127"/>
      <c r="J283" s="127"/>
    </row>
    <row r="284" spans="1:10" ht="15.75" customHeight="1">
      <c r="A284" s="577"/>
      <c r="B284" s="263"/>
      <c r="C284" s="286"/>
      <c r="D284" s="286"/>
      <c r="E284" s="580"/>
      <c r="F284" s="582"/>
      <c r="G284" s="127"/>
      <c r="H284" s="127"/>
      <c r="I284" s="127"/>
      <c r="J284" s="127"/>
    </row>
    <row r="285" spans="1:10" ht="15.75" customHeight="1">
      <c r="A285" s="577"/>
      <c r="B285" s="263"/>
      <c r="C285" s="286"/>
      <c r="D285" s="286"/>
      <c r="E285" s="580"/>
      <c r="F285" s="582"/>
      <c r="G285" s="127"/>
      <c r="H285" s="127"/>
      <c r="I285" s="127"/>
      <c r="J285" s="127"/>
    </row>
    <row r="286" spans="1:10" ht="15.75" customHeight="1">
      <c r="A286" s="577"/>
      <c r="B286" s="263"/>
      <c r="C286" s="286"/>
      <c r="D286" s="286"/>
      <c r="E286" s="580"/>
      <c r="F286" s="582"/>
      <c r="G286" s="127"/>
      <c r="H286" s="127"/>
      <c r="I286" s="127"/>
      <c r="J286" s="127"/>
    </row>
    <row r="287" spans="1:10" ht="15.75" customHeight="1">
      <c r="A287" s="577"/>
      <c r="B287" s="263"/>
      <c r="C287" s="286"/>
      <c r="D287" s="286"/>
      <c r="E287" s="580"/>
      <c r="F287" s="584"/>
      <c r="G287" s="127"/>
      <c r="H287" s="127"/>
      <c r="I287" s="127"/>
      <c r="J287" s="127"/>
    </row>
    <row r="288" spans="1:10" ht="15.75" customHeight="1">
      <c r="A288" s="577"/>
      <c r="B288" s="263"/>
      <c r="C288" s="286"/>
      <c r="D288" s="286"/>
      <c r="E288" s="580"/>
      <c r="F288" s="590" t="s">
        <v>783</v>
      </c>
      <c r="G288" s="127"/>
      <c r="H288" s="127"/>
      <c r="I288" s="127"/>
      <c r="J288" s="127"/>
    </row>
    <row r="289" spans="1:10" ht="15.75" customHeight="1">
      <c r="A289" s="577"/>
      <c r="B289" s="263"/>
      <c r="C289" s="286"/>
      <c r="D289" s="286"/>
      <c r="E289" s="580"/>
      <c r="F289" s="590"/>
      <c r="G289" s="127"/>
      <c r="H289" s="127"/>
      <c r="I289" s="127"/>
      <c r="J289" s="127"/>
    </row>
    <row r="290" spans="1:10" ht="15.75" customHeight="1">
      <c r="A290" s="577"/>
      <c r="B290" s="263"/>
      <c r="C290" s="286"/>
      <c r="D290" s="286"/>
      <c r="E290" s="580"/>
      <c r="F290" s="590"/>
      <c r="G290" s="127"/>
      <c r="H290" s="127"/>
      <c r="I290" s="127"/>
      <c r="J290" s="127"/>
    </row>
    <row r="291" spans="1:10" ht="15.75" customHeight="1">
      <c r="A291" s="577"/>
      <c r="B291" s="263"/>
      <c r="C291" s="286"/>
      <c r="D291" s="286"/>
      <c r="E291" s="580"/>
      <c r="F291" s="590"/>
      <c r="G291" s="127"/>
      <c r="H291" s="127"/>
      <c r="I291" s="127"/>
      <c r="J291" s="127"/>
    </row>
    <row r="292" spans="1:10" ht="15.75" customHeight="1">
      <c r="A292" s="577"/>
      <c r="B292" s="263"/>
      <c r="C292" s="286"/>
      <c r="D292" s="286"/>
      <c r="E292" s="580"/>
      <c r="F292" s="590"/>
      <c r="G292" s="127"/>
      <c r="H292" s="127"/>
      <c r="I292" s="127"/>
      <c r="J292" s="127"/>
    </row>
    <row r="293" spans="1:10" ht="15.75" customHeight="1">
      <c r="A293" s="577"/>
      <c r="B293" s="263"/>
      <c r="C293" s="286"/>
      <c r="D293" s="286"/>
      <c r="E293" s="580"/>
      <c r="F293" s="590" t="s">
        <v>784</v>
      </c>
      <c r="G293" s="127"/>
      <c r="H293" s="127"/>
      <c r="I293" s="127"/>
      <c r="J293" s="127"/>
    </row>
    <row r="294" spans="1:10" ht="15.75" customHeight="1">
      <c r="A294" s="577"/>
      <c r="B294" s="263"/>
      <c r="C294" s="286"/>
      <c r="D294" s="286"/>
      <c r="E294" s="580"/>
      <c r="F294" s="590"/>
      <c r="G294" s="127"/>
      <c r="H294" s="127"/>
      <c r="I294" s="127"/>
      <c r="J294" s="127"/>
    </row>
    <row r="295" spans="1:10" ht="15.75" customHeight="1">
      <c r="A295" s="577"/>
      <c r="B295" s="263"/>
      <c r="C295" s="286"/>
      <c r="D295" s="286"/>
      <c r="E295" s="580"/>
      <c r="F295" s="590"/>
      <c r="G295" s="127"/>
      <c r="H295" s="127"/>
      <c r="I295" s="127"/>
      <c r="J295" s="127"/>
    </row>
    <row r="296" spans="1:10" ht="15.75" customHeight="1">
      <c r="A296" s="577"/>
      <c r="B296" s="263"/>
      <c r="C296" s="286"/>
      <c r="D296" s="286"/>
      <c r="E296" s="580"/>
      <c r="F296" s="590"/>
      <c r="G296" s="127"/>
      <c r="H296" s="127"/>
      <c r="I296" s="127"/>
      <c r="J296" s="127"/>
    </row>
    <row r="297" spans="1:10" ht="15.75" customHeight="1">
      <c r="A297" s="577"/>
      <c r="B297" s="263"/>
      <c r="C297" s="286"/>
      <c r="D297" s="286"/>
      <c r="E297" s="580"/>
      <c r="F297" s="590" t="s">
        <v>785</v>
      </c>
      <c r="G297" s="127"/>
      <c r="H297" s="127"/>
      <c r="I297" s="127"/>
      <c r="J297" s="127"/>
    </row>
    <row r="298" spans="1:10" ht="15.75" customHeight="1">
      <c r="A298" s="577"/>
      <c r="B298" s="263"/>
      <c r="C298" s="286"/>
      <c r="D298" s="286"/>
      <c r="E298" s="580"/>
      <c r="F298" s="590"/>
      <c r="G298" s="127"/>
      <c r="H298" s="127"/>
      <c r="I298" s="127"/>
      <c r="J298" s="127"/>
    </row>
    <row r="299" spans="1:10" ht="15.75" customHeight="1">
      <c r="A299" s="577"/>
      <c r="B299" s="263"/>
      <c r="C299" s="286"/>
      <c r="D299" s="286"/>
      <c r="E299" s="580"/>
      <c r="F299" s="590"/>
      <c r="G299" s="127"/>
      <c r="H299" s="127"/>
      <c r="I299" s="127"/>
      <c r="J299" s="127"/>
    </row>
    <row r="300" spans="1:10" ht="15.75" customHeight="1">
      <c r="A300" s="577"/>
      <c r="B300" s="263"/>
      <c r="C300" s="286"/>
      <c r="D300" s="286"/>
      <c r="E300" s="580"/>
      <c r="F300" s="590"/>
      <c r="G300" s="127"/>
      <c r="H300" s="127"/>
      <c r="I300" s="127"/>
      <c r="J300" s="127"/>
    </row>
    <row r="301" spans="1:10" ht="15.75" customHeight="1">
      <c r="A301" s="577"/>
      <c r="B301" s="263"/>
      <c r="C301" s="286"/>
      <c r="D301" s="286"/>
      <c r="E301" s="580"/>
      <c r="F301" s="590"/>
      <c r="G301" s="127"/>
      <c r="H301" s="127"/>
      <c r="I301" s="127"/>
      <c r="J301" s="127"/>
    </row>
    <row r="302" spans="1:10" ht="15.75" customHeight="1">
      <c r="A302" s="577"/>
      <c r="B302" s="263"/>
      <c r="C302" s="286"/>
      <c r="D302" s="286"/>
      <c r="E302" s="580"/>
      <c r="F302" s="590"/>
      <c r="G302" s="127"/>
      <c r="H302" s="127"/>
      <c r="I302" s="127"/>
      <c r="J302" s="127"/>
    </row>
    <row r="303" spans="1:10" ht="15.75" customHeight="1">
      <c r="A303" s="577"/>
      <c r="B303" s="263"/>
      <c r="C303" s="286"/>
      <c r="D303" s="286"/>
      <c r="E303" s="580"/>
      <c r="F303" s="590" t="s">
        <v>786</v>
      </c>
      <c r="G303" s="127"/>
      <c r="H303" s="127"/>
      <c r="I303" s="127"/>
      <c r="J303" s="127"/>
    </row>
    <row r="304" spans="1:10" ht="15.75" customHeight="1">
      <c r="A304" s="577"/>
      <c r="B304" s="263"/>
      <c r="C304" s="286"/>
      <c r="D304" s="286"/>
      <c r="E304" s="580"/>
      <c r="F304" s="590"/>
      <c r="G304" s="127"/>
      <c r="H304" s="127"/>
      <c r="I304" s="127"/>
      <c r="J304" s="127"/>
    </row>
    <row r="305" spans="1:10" ht="15.75" customHeight="1">
      <c r="A305" s="577"/>
      <c r="B305" s="263"/>
      <c r="C305" s="286"/>
      <c r="D305" s="286"/>
      <c r="E305" s="580"/>
      <c r="F305" s="590"/>
      <c r="G305" s="127"/>
      <c r="H305" s="127"/>
      <c r="I305" s="127"/>
      <c r="J305" s="127"/>
    </row>
    <row r="306" spans="1:10" ht="15.75" customHeight="1">
      <c r="A306" s="577"/>
      <c r="B306" s="263"/>
      <c r="C306" s="286"/>
      <c r="D306" s="286"/>
      <c r="E306" s="580"/>
      <c r="F306" s="590"/>
      <c r="G306" s="127"/>
      <c r="H306" s="127"/>
      <c r="I306" s="127"/>
      <c r="J306" s="127"/>
    </row>
    <row r="307" spans="1:10" ht="15.75" customHeight="1">
      <c r="A307" s="577"/>
      <c r="B307" s="263"/>
      <c r="C307" s="286"/>
      <c r="D307" s="286"/>
      <c r="E307" s="580"/>
      <c r="F307" s="590"/>
      <c r="G307" s="127"/>
      <c r="H307" s="127"/>
      <c r="I307" s="127"/>
      <c r="J307" s="127"/>
    </row>
    <row r="308" spans="1:10" ht="15.75" customHeight="1">
      <c r="A308" s="577"/>
      <c r="B308" s="263"/>
      <c r="C308" s="286"/>
      <c r="D308" s="286"/>
      <c r="E308" s="580"/>
      <c r="F308" s="590"/>
      <c r="G308" s="127"/>
      <c r="H308" s="127"/>
      <c r="I308" s="127"/>
      <c r="J308" s="127"/>
    </row>
    <row r="309" spans="1:10" ht="15.75" customHeight="1">
      <c r="A309" s="577"/>
      <c r="B309" s="263"/>
      <c r="C309" s="286"/>
      <c r="D309" s="286"/>
      <c r="E309" s="583"/>
      <c r="F309" s="590"/>
      <c r="G309" s="128"/>
      <c r="H309" s="128"/>
      <c r="I309" s="128"/>
      <c r="J309" s="128"/>
    </row>
    <row r="310" spans="1:10" ht="15.75" customHeight="1">
      <c r="A310" s="577"/>
      <c r="B310" s="263"/>
      <c r="C310" s="286"/>
      <c r="D310" s="286"/>
      <c r="E310" s="579" t="s">
        <v>1785</v>
      </c>
      <c r="F310" s="581" t="s">
        <v>1786</v>
      </c>
      <c r="G310" s="127" t="s">
        <v>1793</v>
      </c>
      <c r="H310" s="127"/>
      <c r="I310" s="127" t="s">
        <v>686</v>
      </c>
      <c r="J310" s="127" t="s">
        <v>778</v>
      </c>
    </row>
    <row r="311" spans="1:10" ht="15.75" customHeight="1">
      <c r="A311" s="577"/>
      <c r="B311" s="263"/>
      <c r="C311" s="286"/>
      <c r="D311" s="286"/>
      <c r="E311" s="580"/>
      <c r="F311" s="582"/>
      <c r="G311" s="582" t="s">
        <v>1794</v>
      </c>
      <c r="H311" s="127"/>
      <c r="I311" s="127"/>
      <c r="J311" s="127"/>
    </row>
    <row r="312" spans="1:10" ht="15.75" customHeight="1">
      <c r="A312" s="577"/>
      <c r="B312" s="263"/>
      <c r="C312" s="286"/>
      <c r="D312" s="286"/>
      <c r="E312" s="260"/>
      <c r="F312" s="582"/>
      <c r="G312" s="582"/>
      <c r="H312" s="127"/>
      <c r="I312" s="127"/>
      <c r="J312" s="127"/>
    </row>
    <row r="313" spans="1:10" ht="15.75" customHeight="1">
      <c r="A313" s="577"/>
      <c r="B313" s="263"/>
      <c r="C313" s="286"/>
      <c r="D313" s="286"/>
      <c r="E313" s="260"/>
      <c r="F313" s="584"/>
      <c r="G313" s="582"/>
      <c r="H313" s="127"/>
      <c r="I313" s="127"/>
      <c r="J313" s="127"/>
    </row>
    <row r="314" spans="1:10" ht="15.75" customHeight="1">
      <c r="A314" s="577"/>
      <c r="B314" s="263"/>
      <c r="C314" s="286"/>
      <c r="D314" s="286"/>
      <c r="E314" s="260"/>
      <c r="F314" s="581" t="s">
        <v>1787</v>
      </c>
      <c r="G314" s="582"/>
      <c r="H314" s="127"/>
      <c r="I314" s="127"/>
      <c r="J314" s="127"/>
    </row>
    <row r="315" spans="1:10" ht="15.75" customHeight="1">
      <c r="A315" s="577"/>
      <c r="B315" s="263"/>
      <c r="C315" s="286"/>
      <c r="D315" s="286"/>
      <c r="E315" s="260"/>
      <c r="F315" s="582"/>
      <c r="G315" s="582"/>
      <c r="H315" s="127"/>
      <c r="I315" s="127"/>
      <c r="J315" s="127"/>
    </row>
    <row r="316" spans="1:10" ht="15.75" customHeight="1">
      <c r="A316" s="577"/>
      <c r="B316" s="263"/>
      <c r="C316" s="286"/>
      <c r="D316" s="286"/>
      <c r="E316" s="260"/>
      <c r="F316" s="582"/>
      <c r="G316" s="582" t="s">
        <v>1795</v>
      </c>
      <c r="H316" s="127"/>
      <c r="I316" s="127"/>
      <c r="J316" s="127"/>
    </row>
    <row r="317" spans="1:10" ht="15.75" customHeight="1">
      <c r="A317" s="577"/>
      <c r="B317" s="263"/>
      <c r="C317" s="286"/>
      <c r="D317" s="286"/>
      <c r="E317" s="260"/>
      <c r="F317" s="582"/>
      <c r="G317" s="582"/>
      <c r="H317" s="127"/>
      <c r="I317" s="127"/>
      <c r="J317" s="127"/>
    </row>
    <row r="318" spans="1:10" ht="15.75" customHeight="1">
      <c r="A318" s="577"/>
      <c r="B318" s="263"/>
      <c r="C318" s="286"/>
      <c r="D318" s="286"/>
      <c r="E318" s="260"/>
      <c r="F318" s="582"/>
      <c r="G318" s="582"/>
      <c r="H318" s="127"/>
      <c r="I318" s="127"/>
      <c r="J318" s="127"/>
    </row>
    <row r="319" spans="1:10" ht="15.75" customHeight="1">
      <c r="A319" s="577"/>
      <c r="B319" s="263"/>
      <c r="C319" s="286"/>
      <c r="D319" s="286"/>
      <c r="E319" s="260"/>
      <c r="F319" s="582"/>
      <c r="G319" s="582"/>
      <c r="H319" s="127"/>
      <c r="I319" s="127"/>
      <c r="J319" s="127"/>
    </row>
    <row r="320" spans="1:10" ht="15.75" customHeight="1">
      <c r="A320" s="577"/>
      <c r="B320" s="263"/>
      <c r="C320" s="286"/>
      <c r="D320" s="286"/>
      <c r="E320" s="260"/>
      <c r="F320" s="584"/>
      <c r="G320" s="127"/>
      <c r="H320" s="127"/>
      <c r="I320" s="127"/>
      <c r="J320" s="127"/>
    </row>
    <row r="321" spans="1:10" ht="15.75" customHeight="1">
      <c r="A321" s="577"/>
      <c r="B321" s="263"/>
      <c r="C321" s="286"/>
      <c r="D321" s="286"/>
      <c r="E321" s="260"/>
      <c r="F321" s="581" t="s">
        <v>1788</v>
      </c>
      <c r="G321" s="127"/>
      <c r="H321" s="127"/>
      <c r="I321" s="127"/>
      <c r="J321" s="127"/>
    </row>
    <row r="322" spans="1:10" ht="15.75" customHeight="1">
      <c r="A322" s="577"/>
      <c r="B322" s="263"/>
      <c r="C322" s="286"/>
      <c r="D322" s="286"/>
      <c r="E322" s="260"/>
      <c r="F322" s="582"/>
      <c r="G322" s="127"/>
      <c r="H322" s="127"/>
      <c r="I322" s="127"/>
      <c r="J322" s="127"/>
    </row>
    <row r="323" spans="1:10" ht="15.75" customHeight="1">
      <c r="A323" s="577"/>
      <c r="B323" s="263"/>
      <c r="C323" s="286"/>
      <c r="D323" s="286"/>
      <c r="E323" s="260"/>
      <c r="F323" s="584"/>
      <c r="G323" s="127"/>
      <c r="H323" s="127"/>
      <c r="I323" s="127"/>
      <c r="J323" s="127"/>
    </row>
    <row r="324" spans="1:10" ht="15.75" customHeight="1">
      <c r="A324" s="577"/>
      <c r="B324" s="263"/>
      <c r="C324" s="286"/>
      <c r="D324" s="286"/>
      <c r="E324" s="260"/>
      <c r="F324" s="581" t="s">
        <v>1789</v>
      </c>
      <c r="G324" s="127"/>
      <c r="H324" s="127"/>
      <c r="I324" s="127"/>
      <c r="J324" s="127"/>
    </row>
    <row r="325" spans="1:10" ht="15.75" customHeight="1">
      <c r="A325" s="577"/>
      <c r="B325" s="263"/>
      <c r="C325" s="286"/>
      <c r="D325" s="286"/>
      <c r="E325" s="260"/>
      <c r="F325" s="582"/>
      <c r="G325" s="127"/>
      <c r="H325" s="127"/>
      <c r="I325" s="127"/>
      <c r="J325" s="127"/>
    </row>
    <row r="326" spans="1:10" ht="15.75" customHeight="1">
      <c r="A326" s="577"/>
      <c r="B326" s="263"/>
      <c r="C326" s="286"/>
      <c r="D326" s="286"/>
      <c r="E326" s="260"/>
      <c r="F326" s="582"/>
      <c r="G326" s="127"/>
      <c r="H326" s="127"/>
      <c r="I326" s="127"/>
      <c r="J326" s="127"/>
    </row>
    <row r="327" spans="1:10" ht="15.75" customHeight="1">
      <c r="A327" s="577"/>
      <c r="B327" s="263"/>
      <c r="C327" s="286"/>
      <c r="D327" s="286"/>
      <c r="E327" s="260"/>
      <c r="F327" s="582"/>
      <c r="G327" s="127"/>
      <c r="H327" s="127"/>
      <c r="I327" s="127"/>
      <c r="J327" s="127"/>
    </row>
    <row r="328" spans="1:10" ht="15.75" customHeight="1">
      <c r="A328" s="577"/>
      <c r="B328" s="263"/>
      <c r="C328" s="286"/>
      <c r="D328" s="286"/>
      <c r="E328" s="260"/>
      <c r="F328" s="584"/>
      <c r="G328" s="127"/>
      <c r="H328" s="127"/>
      <c r="I328" s="127"/>
      <c r="J328" s="127"/>
    </row>
    <row r="329" spans="1:10" ht="15.75">
      <c r="A329" s="577"/>
      <c r="B329" s="263"/>
      <c r="C329" s="286"/>
      <c r="D329" s="286"/>
      <c r="E329" s="260"/>
      <c r="F329" s="581" t="s">
        <v>1790</v>
      </c>
      <c r="G329" s="127"/>
      <c r="H329" s="127"/>
      <c r="I329" s="127"/>
      <c r="J329" s="127"/>
    </row>
    <row r="330" spans="1:10" ht="15.75" customHeight="1">
      <c r="A330" s="577"/>
      <c r="B330" s="263"/>
      <c r="C330" s="286"/>
      <c r="D330" s="286"/>
      <c r="E330" s="260"/>
      <c r="F330" s="582"/>
      <c r="G330" s="127"/>
      <c r="H330" s="127"/>
      <c r="I330" s="127"/>
      <c r="J330" s="127"/>
    </row>
    <row r="331" spans="1:10" ht="15.75">
      <c r="A331" s="577"/>
      <c r="B331" s="263"/>
      <c r="C331" s="286"/>
      <c r="D331" s="286"/>
      <c r="E331" s="260"/>
      <c r="F331" s="582"/>
      <c r="G331" s="127"/>
      <c r="H331" s="127"/>
      <c r="I331" s="127"/>
      <c r="J331" s="127"/>
    </row>
    <row r="332" spans="1:10" ht="15.75">
      <c r="A332" s="577"/>
      <c r="B332" s="263"/>
      <c r="C332" s="286"/>
      <c r="D332" s="286"/>
      <c r="E332" s="260"/>
      <c r="F332" s="582"/>
      <c r="G332" s="127"/>
      <c r="H332" s="127"/>
      <c r="I332" s="127"/>
      <c r="J332" s="127"/>
    </row>
    <row r="333" spans="1:10" ht="15.75">
      <c r="A333" s="577"/>
      <c r="B333" s="263"/>
      <c r="C333" s="286"/>
      <c r="D333" s="286"/>
      <c r="E333" s="260"/>
      <c r="F333" s="582"/>
      <c r="G333" s="127"/>
      <c r="H333" s="127"/>
      <c r="I333" s="127"/>
      <c r="J333" s="127"/>
    </row>
    <row r="334" spans="1:10" ht="15.75">
      <c r="A334" s="577"/>
      <c r="B334" s="263"/>
      <c r="C334" s="286"/>
      <c r="D334" s="286"/>
      <c r="E334" s="260"/>
      <c r="F334" s="582"/>
      <c r="G334" s="127"/>
      <c r="H334" s="127"/>
      <c r="I334" s="127"/>
      <c r="J334" s="127"/>
    </row>
    <row r="335" spans="1:10" ht="15.75">
      <c r="A335" s="577"/>
      <c r="B335" s="263"/>
      <c r="C335" s="286"/>
      <c r="D335" s="286"/>
      <c r="E335" s="260"/>
      <c r="F335" s="582"/>
      <c r="G335" s="127"/>
      <c r="H335" s="127"/>
      <c r="I335" s="127"/>
      <c r="J335" s="127"/>
    </row>
    <row r="336" spans="1:10" ht="15.75">
      <c r="A336" s="577"/>
      <c r="B336" s="263"/>
      <c r="C336" s="286"/>
      <c r="D336" s="286"/>
      <c r="E336" s="260"/>
      <c r="F336" s="582"/>
      <c r="G336" s="127"/>
      <c r="H336" s="127"/>
      <c r="I336" s="127"/>
      <c r="J336" s="127"/>
    </row>
    <row r="337" spans="1:10" ht="15.75">
      <c r="A337" s="577"/>
      <c r="B337" s="263"/>
      <c r="C337" s="286"/>
      <c r="D337" s="286"/>
      <c r="E337" s="260"/>
      <c r="F337" s="582"/>
      <c r="G337" s="127"/>
      <c r="H337" s="127"/>
      <c r="I337" s="127"/>
      <c r="J337" s="127"/>
    </row>
    <row r="338" spans="1:10" ht="15.75">
      <c r="A338" s="577"/>
      <c r="B338" s="263"/>
      <c r="C338" s="286"/>
      <c r="D338" s="286"/>
      <c r="E338" s="260"/>
      <c r="F338" s="582"/>
      <c r="G338" s="127"/>
      <c r="H338" s="127"/>
      <c r="I338" s="127"/>
      <c r="J338" s="127"/>
    </row>
    <row r="339" spans="1:10" ht="15.75">
      <c r="A339" s="577"/>
      <c r="B339" s="263"/>
      <c r="C339" s="286"/>
      <c r="D339" s="286"/>
      <c r="E339" s="260"/>
      <c r="F339" s="584"/>
      <c r="G339" s="127"/>
      <c r="H339" s="127"/>
      <c r="I339" s="127"/>
      <c r="J339" s="127"/>
    </row>
    <row r="340" spans="1:10" ht="15.75" customHeight="1">
      <c r="A340" s="577"/>
      <c r="B340" s="263"/>
      <c r="C340" s="286"/>
      <c r="D340" s="286"/>
      <c r="E340" s="260"/>
      <c r="F340" s="581" t="s">
        <v>1791</v>
      </c>
      <c r="G340" s="127"/>
      <c r="H340" s="127"/>
      <c r="I340" s="127"/>
      <c r="J340" s="127"/>
    </row>
    <row r="341" spans="1:10" ht="15.75" customHeight="1">
      <c r="A341" s="577"/>
      <c r="B341" s="263"/>
      <c r="C341" s="286"/>
      <c r="D341" s="286"/>
      <c r="E341" s="260"/>
      <c r="F341" s="582"/>
      <c r="G341" s="127"/>
      <c r="H341" s="127"/>
      <c r="I341" s="127"/>
      <c r="J341" s="127"/>
    </row>
    <row r="342" spans="1:10" ht="15.75" customHeight="1">
      <c r="A342" s="577"/>
      <c r="B342" s="263"/>
      <c r="C342" s="286"/>
      <c r="D342" s="286"/>
      <c r="E342" s="260"/>
      <c r="F342" s="584"/>
      <c r="G342" s="127"/>
      <c r="H342" s="127"/>
      <c r="I342" s="127"/>
      <c r="J342" s="127"/>
    </row>
    <row r="343" spans="1:10" ht="15.75" customHeight="1">
      <c r="A343" s="577"/>
      <c r="B343" s="263"/>
      <c r="C343" s="286"/>
      <c r="D343" s="286"/>
      <c r="E343" s="260"/>
      <c r="F343" s="581" t="s">
        <v>1792</v>
      </c>
      <c r="G343" s="127"/>
      <c r="H343" s="127"/>
      <c r="I343" s="127"/>
      <c r="J343" s="127"/>
    </row>
    <row r="344" spans="1:10" ht="15.75" customHeight="1">
      <c r="A344" s="577"/>
      <c r="B344" s="263"/>
      <c r="C344" s="286"/>
      <c r="D344" s="286"/>
      <c r="E344" s="260"/>
      <c r="F344" s="582"/>
      <c r="G344" s="127"/>
      <c r="H344" s="127"/>
      <c r="I344" s="127"/>
      <c r="J344" s="127"/>
    </row>
    <row r="345" spans="1:10" ht="15.75" customHeight="1">
      <c r="A345" s="577"/>
      <c r="B345" s="263"/>
      <c r="C345" s="286"/>
      <c r="D345" s="286"/>
      <c r="E345" s="260"/>
      <c r="F345" s="582"/>
      <c r="G345" s="127"/>
      <c r="H345" s="127"/>
      <c r="I345" s="127"/>
      <c r="J345" s="127"/>
    </row>
    <row r="346" spans="1:10" ht="15.75" customHeight="1">
      <c r="A346" s="578"/>
      <c r="B346" s="263"/>
      <c r="C346" s="286"/>
      <c r="D346" s="286"/>
      <c r="E346" s="260"/>
      <c r="F346" s="584"/>
      <c r="G346" s="127"/>
      <c r="H346" s="127"/>
      <c r="I346" s="127"/>
      <c r="J346" s="127"/>
    </row>
    <row r="347" spans="1:10" ht="15.75" customHeight="1">
      <c r="A347" s="651" t="s">
        <v>696</v>
      </c>
      <c r="B347" s="274">
        <v>18032127</v>
      </c>
      <c r="C347" s="281">
        <v>0.95</v>
      </c>
      <c r="D347" s="281">
        <v>0.05</v>
      </c>
      <c r="E347" s="579" t="s">
        <v>1796</v>
      </c>
      <c r="F347" s="163" t="s">
        <v>802</v>
      </c>
      <c r="G347" s="581" t="s">
        <v>805</v>
      </c>
      <c r="H347" s="126"/>
      <c r="I347" s="126" t="s">
        <v>814</v>
      </c>
      <c r="J347" s="581" t="s">
        <v>708</v>
      </c>
    </row>
    <row r="348" spans="1:10" ht="15.75" customHeight="1">
      <c r="A348" s="652"/>
      <c r="B348" s="265"/>
      <c r="C348" s="282"/>
      <c r="D348" s="282"/>
      <c r="E348" s="580"/>
      <c r="F348" s="163" t="s">
        <v>803</v>
      </c>
      <c r="G348" s="582"/>
      <c r="H348" s="127"/>
      <c r="I348" s="213"/>
      <c r="J348" s="582"/>
    </row>
    <row r="349" spans="1:10" ht="15.75" customHeight="1">
      <c r="A349" s="652"/>
      <c r="B349" s="265"/>
      <c r="C349" s="282"/>
      <c r="D349" s="282"/>
      <c r="E349" s="580"/>
      <c r="F349" s="581" t="s">
        <v>804</v>
      </c>
      <c r="G349" s="127" t="s">
        <v>806</v>
      </c>
      <c r="H349" s="127"/>
      <c r="I349" s="213"/>
      <c r="J349" s="213"/>
    </row>
    <row r="350" spans="1:10" ht="15.75" customHeight="1">
      <c r="A350" s="652"/>
      <c r="B350" s="265"/>
      <c r="C350" s="282"/>
      <c r="D350" s="282"/>
      <c r="E350" s="580"/>
      <c r="F350" s="582"/>
      <c r="G350" s="582" t="s">
        <v>807</v>
      </c>
      <c r="H350" s="127"/>
      <c r="I350" s="213"/>
      <c r="J350" s="213"/>
    </row>
    <row r="351" spans="1:10" ht="15.75" customHeight="1">
      <c r="A351" s="652"/>
      <c r="B351" s="265"/>
      <c r="C351" s="282"/>
      <c r="D351" s="282"/>
      <c r="E351" s="580"/>
      <c r="F351" s="582"/>
      <c r="G351" s="582"/>
      <c r="H351" s="127"/>
      <c r="I351" s="213"/>
      <c r="J351" s="127"/>
    </row>
    <row r="352" spans="1:10" ht="15.75" customHeight="1">
      <c r="A352" s="652"/>
      <c r="B352" s="265"/>
      <c r="C352" s="282"/>
      <c r="D352" s="282"/>
      <c r="E352" s="580"/>
      <c r="F352" s="127"/>
      <c r="G352" s="582"/>
      <c r="H352" s="127"/>
      <c r="I352" s="213"/>
      <c r="J352" s="127"/>
    </row>
    <row r="353" spans="1:10" ht="15.75" customHeight="1">
      <c r="A353" s="652"/>
      <c r="B353" s="265"/>
      <c r="C353" s="282"/>
      <c r="D353" s="282"/>
      <c r="E353" s="580"/>
      <c r="F353" s="127"/>
      <c r="G353" s="127" t="s">
        <v>808</v>
      </c>
      <c r="H353" s="127"/>
      <c r="I353" s="213"/>
      <c r="J353" s="127"/>
    </row>
    <row r="354" spans="1:10" ht="15.75" customHeight="1">
      <c r="A354" s="652"/>
      <c r="B354" s="265"/>
      <c r="C354" s="282"/>
      <c r="D354" s="282"/>
      <c r="E354" s="580"/>
      <c r="F354" s="127"/>
      <c r="G354" s="582" t="s">
        <v>1822</v>
      </c>
      <c r="H354" s="127"/>
      <c r="I354" s="262"/>
      <c r="J354" s="127"/>
    </row>
    <row r="355" spans="1:10" ht="15.75" customHeight="1">
      <c r="A355" s="652"/>
      <c r="B355" s="265"/>
      <c r="C355" s="282"/>
      <c r="D355" s="282"/>
      <c r="E355" s="580"/>
      <c r="F355" s="127"/>
      <c r="G355" s="582"/>
      <c r="H355" s="127"/>
      <c r="I355" s="262"/>
      <c r="J355" s="127"/>
    </row>
    <row r="356" spans="1:10" ht="15.75" customHeight="1">
      <c r="A356" s="652"/>
      <c r="B356" s="265"/>
      <c r="C356" s="282"/>
      <c r="D356" s="282"/>
      <c r="E356" s="580"/>
      <c r="F356" s="127"/>
      <c r="G356" s="127" t="s">
        <v>1823</v>
      </c>
      <c r="H356" s="127"/>
      <c r="I356" s="127"/>
      <c r="J356" s="127"/>
    </row>
    <row r="357" spans="1:10" ht="15.75" customHeight="1">
      <c r="A357" s="652"/>
      <c r="B357" s="265"/>
      <c r="C357" s="282"/>
      <c r="D357" s="282"/>
      <c r="E357" s="580"/>
      <c r="F357" s="127"/>
      <c r="G357" s="127" t="s">
        <v>809</v>
      </c>
      <c r="H357" s="127"/>
      <c r="I357" s="127"/>
      <c r="J357" s="127"/>
    </row>
    <row r="358" spans="1:10" ht="15.75" customHeight="1">
      <c r="A358" s="652"/>
      <c r="B358" s="265"/>
      <c r="C358" s="282"/>
      <c r="D358" s="282"/>
      <c r="E358" s="580"/>
      <c r="F358" s="127"/>
      <c r="G358" s="582" t="s">
        <v>810</v>
      </c>
      <c r="H358" s="127"/>
      <c r="I358" s="127"/>
      <c r="J358" s="127"/>
    </row>
    <row r="359" spans="1:10" ht="15.75" customHeight="1">
      <c r="A359" s="652"/>
      <c r="B359" s="265"/>
      <c r="C359" s="282"/>
      <c r="D359" s="282"/>
      <c r="E359" s="580"/>
      <c r="F359" s="127"/>
      <c r="G359" s="582"/>
      <c r="H359" s="127"/>
      <c r="I359" s="127"/>
      <c r="J359" s="127"/>
    </row>
    <row r="360" spans="1:10" ht="15.75" customHeight="1">
      <c r="A360" s="652"/>
      <c r="B360" s="265"/>
      <c r="C360" s="282"/>
      <c r="D360" s="282"/>
      <c r="E360" s="580"/>
      <c r="F360" s="127"/>
      <c r="G360" s="582"/>
      <c r="H360" s="127"/>
      <c r="I360" s="127"/>
      <c r="J360" s="127"/>
    </row>
    <row r="361" spans="1:10" ht="15.75" customHeight="1">
      <c r="A361" s="652"/>
      <c r="B361" s="265"/>
      <c r="C361" s="282"/>
      <c r="D361" s="282"/>
      <c r="E361" s="580"/>
      <c r="F361" s="127"/>
      <c r="G361" s="582"/>
      <c r="H361" s="127"/>
      <c r="I361" s="127"/>
      <c r="J361" s="127"/>
    </row>
    <row r="362" spans="1:10" ht="15.75" customHeight="1">
      <c r="A362" s="652"/>
      <c r="B362" s="265"/>
      <c r="C362" s="282"/>
      <c r="D362" s="282"/>
      <c r="E362" s="580"/>
      <c r="F362" s="127"/>
      <c r="G362" s="582"/>
      <c r="H362" s="127"/>
      <c r="I362" s="127"/>
      <c r="J362" s="127"/>
    </row>
    <row r="363" spans="1:10" ht="15.75" customHeight="1">
      <c r="A363" s="652"/>
      <c r="B363" s="265"/>
      <c r="C363" s="282"/>
      <c r="D363" s="282"/>
      <c r="E363" s="580"/>
      <c r="F363" s="127"/>
      <c r="G363" s="582"/>
      <c r="H363" s="127"/>
      <c r="I363" s="127"/>
      <c r="J363" s="127"/>
    </row>
    <row r="364" spans="1:10" ht="15.75" customHeight="1">
      <c r="A364" s="652"/>
      <c r="B364" s="265"/>
      <c r="C364" s="282"/>
      <c r="D364" s="282"/>
      <c r="E364" s="580"/>
      <c r="F364" s="127"/>
      <c r="G364" s="147" t="s">
        <v>788</v>
      </c>
      <c r="H364" s="127"/>
      <c r="I364" s="127"/>
      <c r="J364" s="127"/>
    </row>
    <row r="365" spans="1:10" ht="15.75" customHeight="1">
      <c r="A365" s="652"/>
      <c r="B365" s="265"/>
      <c r="C365" s="282"/>
      <c r="D365" s="282"/>
      <c r="E365" s="580"/>
      <c r="F365" s="127"/>
      <c r="G365" s="582" t="s">
        <v>811</v>
      </c>
      <c r="H365" s="127"/>
      <c r="I365" s="127"/>
      <c r="J365" s="127"/>
    </row>
    <row r="366" spans="1:10" ht="15.75" customHeight="1">
      <c r="A366" s="652"/>
      <c r="B366" s="265"/>
      <c r="C366" s="282"/>
      <c r="D366" s="282"/>
      <c r="E366" s="580"/>
      <c r="F366" s="127"/>
      <c r="G366" s="582"/>
      <c r="H366" s="127"/>
      <c r="I366" s="127"/>
      <c r="J366" s="127"/>
    </row>
    <row r="367" spans="1:10" ht="15.75" customHeight="1">
      <c r="A367" s="652"/>
      <c r="B367" s="265"/>
      <c r="C367" s="282"/>
      <c r="D367" s="282"/>
      <c r="E367" s="580"/>
      <c r="F367" s="127"/>
      <c r="G367" s="147" t="s">
        <v>812</v>
      </c>
      <c r="H367" s="127"/>
      <c r="I367" s="127"/>
      <c r="J367" s="127"/>
    </row>
    <row r="368" spans="1:10" ht="15.75" customHeight="1">
      <c r="A368" s="652"/>
      <c r="B368" s="265"/>
      <c r="C368" s="282"/>
      <c r="D368" s="282"/>
      <c r="E368" s="580"/>
      <c r="F368" s="127"/>
      <c r="G368" s="582" t="s">
        <v>813</v>
      </c>
      <c r="H368" s="127"/>
      <c r="I368" s="127"/>
      <c r="J368" s="127"/>
    </row>
    <row r="369" spans="1:10" ht="15.75" customHeight="1">
      <c r="A369" s="652"/>
      <c r="B369" s="265"/>
      <c r="C369" s="282"/>
      <c r="D369" s="282"/>
      <c r="E369" s="580"/>
      <c r="F369" s="127"/>
      <c r="G369" s="582"/>
      <c r="H369" s="127"/>
      <c r="I369" s="127"/>
      <c r="J369" s="127"/>
    </row>
    <row r="370" spans="1:10" ht="15.75" customHeight="1">
      <c r="A370" s="652"/>
      <c r="B370" s="265"/>
      <c r="C370" s="282"/>
      <c r="D370" s="282"/>
      <c r="E370" s="580"/>
      <c r="F370" s="127"/>
      <c r="G370" s="582"/>
      <c r="H370" s="127"/>
      <c r="I370" s="127"/>
      <c r="J370" s="127"/>
    </row>
    <row r="371" spans="1:10" ht="15.75" customHeight="1">
      <c r="A371" s="653"/>
      <c r="B371" s="266"/>
      <c r="C371" s="283"/>
      <c r="D371" s="283"/>
      <c r="E371" s="583"/>
      <c r="F371" s="128"/>
      <c r="G371" s="148" t="s">
        <v>678</v>
      </c>
      <c r="H371" s="128"/>
      <c r="I371" s="128"/>
      <c r="J371" s="128"/>
    </row>
    <row r="372" spans="1:10" ht="15.75" customHeight="1">
      <c r="A372" s="576" t="s">
        <v>695</v>
      </c>
      <c r="B372" s="276">
        <v>38286395</v>
      </c>
      <c r="C372" s="281">
        <v>0.9</v>
      </c>
      <c r="D372" s="281">
        <v>0.1</v>
      </c>
      <c r="E372" s="579" t="s">
        <v>1797</v>
      </c>
      <c r="F372" s="163" t="s">
        <v>815</v>
      </c>
      <c r="G372" s="646" t="s">
        <v>821</v>
      </c>
      <c r="H372" s="126" t="s">
        <v>817</v>
      </c>
      <c r="I372" s="581" t="s">
        <v>1824</v>
      </c>
      <c r="J372" s="581" t="s">
        <v>1826</v>
      </c>
    </row>
    <row r="373" spans="1:10" ht="15.75" customHeight="1">
      <c r="A373" s="577"/>
      <c r="B373" s="263"/>
      <c r="C373" s="282"/>
      <c r="D373" s="282"/>
      <c r="E373" s="580"/>
      <c r="F373" s="661" t="s">
        <v>816</v>
      </c>
      <c r="G373" s="642"/>
      <c r="H373" s="127" t="s">
        <v>162</v>
      </c>
      <c r="I373" s="582"/>
      <c r="J373" s="582"/>
    </row>
    <row r="374" spans="1:10" ht="15.75" customHeight="1">
      <c r="A374" s="577"/>
      <c r="B374" s="263"/>
      <c r="C374" s="282"/>
      <c r="D374" s="282"/>
      <c r="E374" s="580"/>
      <c r="F374" s="657"/>
      <c r="G374" s="642"/>
      <c r="H374" s="127" t="s">
        <v>820</v>
      </c>
      <c r="I374" s="582" t="s">
        <v>1825</v>
      </c>
      <c r="J374" s="582"/>
    </row>
    <row r="375" spans="1:10" ht="15.75" customHeight="1">
      <c r="A375" s="577"/>
      <c r="B375" s="263"/>
      <c r="C375" s="282"/>
      <c r="D375" s="282"/>
      <c r="E375" s="580"/>
      <c r="F375" s="657"/>
      <c r="G375" s="642"/>
      <c r="H375" s="127" t="s">
        <v>818</v>
      </c>
      <c r="I375" s="582"/>
      <c r="J375" s="582" t="s">
        <v>1827</v>
      </c>
    </row>
    <row r="376" spans="1:10" ht="15.75" customHeight="1">
      <c r="A376" s="577"/>
      <c r="B376" s="263"/>
      <c r="C376" s="282"/>
      <c r="D376" s="282"/>
      <c r="E376" s="580"/>
      <c r="F376" s="657"/>
      <c r="G376" s="582" t="s">
        <v>822</v>
      </c>
      <c r="H376" s="127" t="s">
        <v>819</v>
      </c>
      <c r="I376" s="127"/>
      <c r="J376" s="582"/>
    </row>
    <row r="377" spans="1:10" ht="15.75" customHeight="1">
      <c r="A377" s="577"/>
      <c r="B377" s="263"/>
      <c r="C377" s="282"/>
      <c r="D377" s="282"/>
      <c r="E377" s="580"/>
      <c r="F377" s="657"/>
      <c r="G377" s="582"/>
      <c r="H377" s="127"/>
      <c r="I377" s="127"/>
      <c r="J377" s="582"/>
    </row>
    <row r="378" spans="1:10" ht="15.75" customHeight="1">
      <c r="A378" s="577"/>
      <c r="B378" s="263"/>
      <c r="C378" s="282"/>
      <c r="D378" s="282"/>
      <c r="E378" s="580"/>
      <c r="F378" s="657"/>
      <c r="G378" s="582"/>
      <c r="H378" s="127"/>
      <c r="I378" s="127"/>
      <c r="J378" s="127"/>
    </row>
    <row r="379" spans="1:10" ht="15.75" customHeight="1">
      <c r="A379" s="577"/>
      <c r="B379" s="263"/>
      <c r="C379" s="282"/>
      <c r="D379" s="282"/>
      <c r="E379" s="580"/>
      <c r="F379" s="657"/>
      <c r="G379" s="582" t="s">
        <v>823</v>
      </c>
      <c r="H379" s="127"/>
      <c r="I379" s="127"/>
      <c r="J379" s="127"/>
    </row>
    <row r="380" spans="1:10" ht="15.75" customHeight="1">
      <c r="A380" s="577"/>
      <c r="B380" s="263"/>
      <c r="C380" s="282"/>
      <c r="D380" s="282"/>
      <c r="E380" s="580"/>
      <c r="F380" s="657"/>
      <c r="G380" s="582"/>
      <c r="H380" s="127"/>
      <c r="I380" s="127"/>
      <c r="J380" s="127"/>
    </row>
    <row r="381" spans="1:10" ht="15.75" customHeight="1">
      <c r="A381" s="577"/>
      <c r="B381" s="263"/>
      <c r="C381" s="282"/>
      <c r="D381" s="282"/>
      <c r="E381" s="580"/>
      <c r="F381" s="657"/>
      <c r="G381" s="127" t="s">
        <v>824</v>
      </c>
      <c r="H381" s="127"/>
      <c r="I381" s="127"/>
      <c r="J381" s="127"/>
    </row>
    <row r="382" spans="1:10" ht="15.75" customHeight="1">
      <c r="A382" s="577"/>
      <c r="B382" s="263"/>
      <c r="C382" s="282"/>
      <c r="D382" s="282"/>
      <c r="E382" s="580"/>
      <c r="F382" s="657"/>
      <c r="G382" s="582" t="s">
        <v>825</v>
      </c>
      <c r="H382" s="127"/>
      <c r="I382" s="127"/>
      <c r="J382" s="127"/>
    </row>
    <row r="383" spans="1:10" ht="15.75" customHeight="1">
      <c r="A383" s="578"/>
      <c r="B383" s="264"/>
      <c r="C383" s="283"/>
      <c r="D383" s="283"/>
      <c r="E383" s="583"/>
      <c r="F383" s="662"/>
      <c r="G383" s="584"/>
      <c r="H383" s="128"/>
      <c r="I383" s="128"/>
      <c r="J383" s="128"/>
    </row>
    <row r="384" spans="1:10" ht="15.75" customHeight="1">
      <c r="A384" s="651" t="s">
        <v>697</v>
      </c>
      <c r="B384" s="274">
        <v>39155475</v>
      </c>
      <c r="C384" s="281">
        <v>0.7</v>
      </c>
      <c r="D384" s="281">
        <v>0.3</v>
      </c>
      <c r="E384" s="587"/>
      <c r="F384" s="163" t="s">
        <v>826</v>
      </c>
      <c r="G384" s="126" t="s">
        <v>830</v>
      </c>
      <c r="H384" s="126"/>
      <c r="I384" s="126" t="s">
        <v>686</v>
      </c>
      <c r="J384" s="126"/>
    </row>
    <row r="385" spans="1:10" ht="15.75" customHeight="1">
      <c r="A385" s="652"/>
      <c r="B385" s="265"/>
      <c r="C385" s="282"/>
      <c r="D385" s="282"/>
      <c r="E385" s="588"/>
      <c r="F385" s="163" t="s">
        <v>827</v>
      </c>
      <c r="G385" s="127" t="s">
        <v>831</v>
      </c>
      <c r="H385" s="127"/>
      <c r="I385" s="127"/>
      <c r="J385" s="127"/>
    </row>
    <row r="386" spans="1:10" ht="15.75" customHeight="1">
      <c r="A386" s="652"/>
      <c r="B386" s="265"/>
      <c r="C386" s="282"/>
      <c r="D386" s="282"/>
      <c r="E386" s="588"/>
      <c r="F386" s="163" t="s">
        <v>828</v>
      </c>
      <c r="G386" s="127" t="s">
        <v>832</v>
      </c>
      <c r="H386" s="127"/>
      <c r="I386" s="127"/>
      <c r="J386" s="127"/>
    </row>
    <row r="387" spans="1:10" ht="15.75" customHeight="1">
      <c r="A387" s="653"/>
      <c r="B387" s="266"/>
      <c r="C387" s="283"/>
      <c r="D387" s="283"/>
      <c r="E387" s="589"/>
      <c r="F387" s="163" t="s">
        <v>829</v>
      </c>
      <c r="G387" s="128" t="s">
        <v>678</v>
      </c>
      <c r="H387" s="128"/>
      <c r="I387" s="128"/>
      <c r="J387" s="128"/>
    </row>
    <row r="388" spans="1:10" ht="15.75">
      <c r="A388" s="57"/>
      <c r="B388" s="277">
        <f>SUM(B10:B387)</f>
        <v>961788916</v>
      </c>
      <c r="C388" s="287"/>
      <c r="D388" s="287"/>
    </row>
    <row r="389" spans="1:10" ht="15.75">
      <c r="A389" s="57"/>
      <c r="B389" s="57"/>
      <c r="C389" s="287"/>
      <c r="D389" s="287"/>
    </row>
    <row r="390" spans="1:10" ht="15.75">
      <c r="A390" s="57"/>
      <c r="B390" s="57"/>
      <c r="C390" s="287"/>
      <c r="D390" s="287"/>
    </row>
    <row r="391" spans="1:10" ht="15.75">
      <c r="A391" s="57"/>
      <c r="B391" s="57"/>
      <c r="C391" s="287"/>
      <c r="D391" s="287"/>
    </row>
    <row r="392" spans="1:10" ht="15.75">
      <c r="A392" s="57"/>
      <c r="B392" s="57"/>
      <c r="C392" s="287"/>
      <c r="D392" s="287"/>
    </row>
    <row r="393" spans="1:10" ht="15.75">
      <c r="A393" s="57"/>
      <c r="B393" s="57"/>
      <c r="C393" s="287"/>
      <c r="D393" s="287"/>
    </row>
  </sheetData>
  <mergeCells count="132">
    <mergeCell ref="A133:A346"/>
    <mergeCell ref="F247:F257"/>
    <mergeCell ref="F269:F273"/>
    <mergeCell ref="F283:F287"/>
    <mergeCell ref="G216:G220"/>
    <mergeCell ref="G222:G223"/>
    <mergeCell ref="G224:G226"/>
    <mergeCell ref="G227:G229"/>
    <mergeCell ref="G236:G238"/>
    <mergeCell ref="G243:G246"/>
    <mergeCell ref="G247:G249"/>
    <mergeCell ref="G250:G252"/>
    <mergeCell ref="F329:F339"/>
    <mergeCell ref="F340:F342"/>
    <mergeCell ref="F343:F346"/>
    <mergeCell ref="G316:G319"/>
    <mergeCell ref="F321:F323"/>
    <mergeCell ref="F324:F328"/>
    <mergeCell ref="F187:F196"/>
    <mergeCell ref="G151:G152"/>
    <mergeCell ref="G154:G155"/>
    <mergeCell ref="G156:G159"/>
    <mergeCell ref="G162:G163"/>
    <mergeCell ref="F216:F220"/>
    <mergeCell ref="F85:F89"/>
    <mergeCell ref="F104:F107"/>
    <mergeCell ref="F108:F112"/>
    <mergeCell ref="E310:E311"/>
    <mergeCell ref="F310:F313"/>
    <mergeCell ref="F13:F14"/>
    <mergeCell ref="G241:G242"/>
    <mergeCell ref="G138:G139"/>
    <mergeCell ref="F133:F140"/>
    <mergeCell ref="F151:F156"/>
    <mergeCell ref="F176:F179"/>
    <mergeCell ref="F113:F121"/>
    <mergeCell ref="F122:F129"/>
    <mergeCell ref="F130:F132"/>
    <mergeCell ref="F90:F95"/>
    <mergeCell ref="F96:F103"/>
    <mergeCell ref="F242:F246"/>
    <mergeCell ref="G311:G315"/>
    <mergeCell ref="F314:F320"/>
    <mergeCell ref="E51:E67"/>
    <mergeCell ref="A384:A387"/>
    <mergeCell ref="E384:E387"/>
    <mergeCell ref="J347:J348"/>
    <mergeCell ref="A347:A371"/>
    <mergeCell ref="E347:E371"/>
    <mergeCell ref="G372:G375"/>
    <mergeCell ref="G376:G378"/>
    <mergeCell ref="G379:G380"/>
    <mergeCell ref="G368:G370"/>
    <mergeCell ref="F349:F351"/>
    <mergeCell ref="G347:G348"/>
    <mergeCell ref="G350:G352"/>
    <mergeCell ref="G358:G363"/>
    <mergeCell ref="G365:G366"/>
    <mergeCell ref="G354:G355"/>
    <mergeCell ref="I372:I373"/>
    <mergeCell ref="I374:I375"/>
    <mergeCell ref="J372:J374"/>
    <mergeCell ref="J375:J377"/>
    <mergeCell ref="G382:G383"/>
    <mergeCell ref="A372:A383"/>
    <mergeCell ref="E372:E383"/>
    <mergeCell ref="F373:F383"/>
    <mergeCell ref="G10:G11"/>
    <mergeCell ref="G15:G18"/>
    <mergeCell ref="G19:G27"/>
    <mergeCell ref="G233:G234"/>
    <mergeCell ref="G80:G86"/>
    <mergeCell ref="G42:G43"/>
    <mergeCell ref="G160:G161"/>
    <mergeCell ref="G149:G150"/>
    <mergeCell ref="G52:G56"/>
    <mergeCell ref="G58:G67"/>
    <mergeCell ref="G87:G95"/>
    <mergeCell ref="G28:G37"/>
    <mergeCell ref="G68:G79"/>
    <mergeCell ref="J10:J11"/>
    <mergeCell ref="J12:J14"/>
    <mergeCell ref="J15:J18"/>
    <mergeCell ref="J40:J42"/>
    <mergeCell ref="J38:J39"/>
    <mergeCell ref="I69:I71"/>
    <mergeCell ref="J68:J69"/>
    <mergeCell ref="I39:I41"/>
    <mergeCell ref="I42:I44"/>
    <mergeCell ref="J43:J46"/>
    <mergeCell ref="J47:J48"/>
    <mergeCell ref="I57:I60"/>
    <mergeCell ref="J53:J54"/>
    <mergeCell ref="I52:I56"/>
    <mergeCell ref="J51:J52"/>
    <mergeCell ref="A10:A132"/>
    <mergeCell ref="F54:F67"/>
    <mergeCell ref="F141:F145"/>
    <mergeCell ref="E38:E50"/>
    <mergeCell ref="F42:F50"/>
    <mergeCell ref="E133:E215"/>
    <mergeCell ref="E216:E309"/>
    <mergeCell ref="E68:E132"/>
    <mergeCell ref="F180:F186"/>
    <mergeCell ref="F197:F200"/>
    <mergeCell ref="F146:F150"/>
    <mergeCell ref="F157:F158"/>
    <mergeCell ref="F159:F167"/>
    <mergeCell ref="F234:F241"/>
    <mergeCell ref="F293:F296"/>
    <mergeCell ref="F168:F171"/>
    <mergeCell ref="F172:F175"/>
    <mergeCell ref="F303:F309"/>
    <mergeCell ref="F68:F72"/>
    <mergeCell ref="F73:F77"/>
    <mergeCell ref="F82:F84"/>
    <mergeCell ref="E10:E17"/>
    <mergeCell ref="F15:F19"/>
    <mergeCell ref="F78:F81"/>
    <mergeCell ref="J216:J217"/>
    <mergeCell ref="F202:F203"/>
    <mergeCell ref="F205:F207"/>
    <mergeCell ref="F208:F215"/>
    <mergeCell ref="G133:G134"/>
    <mergeCell ref="G140:G142"/>
    <mergeCell ref="G143:G148"/>
    <mergeCell ref="F221:F233"/>
    <mergeCell ref="F297:F302"/>
    <mergeCell ref="F258:F263"/>
    <mergeCell ref="F264:F268"/>
    <mergeCell ref="F274:F282"/>
    <mergeCell ref="F288:F292"/>
  </mergeCells>
  <hyperlinks>
    <hyperlink ref="A2" r:id="rId1" xr:uid="{92D9A340-6CC5-4D28-AF92-6F72D9AF2CBE}"/>
    <hyperlink ref="J1" location="Přehled!A1" display="Zpět na přehled" xr:uid="{9C063D71-7D6A-4A75-B7AF-AD059C65495C}"/>
  </hyperlinks>
  <pageMargins left="0.39370078740157483" right="0.31496062992125984" top="0.49687500000000001" bottom="0.47479166666666667" header="0.31496062992125984" footer="0.31496062992125984"/>
  <pageSetup paperSize="9" scale="47" fitToHeight="0" orientation="landscape" r:id="rId2"/>
  <headerFooter>
    <oddHeader>&amp;COPZ + 2021-27</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BEC56-EB51-460D-99A2-434753E13B9B}">
  <sheetPr>
    <pageSetUpPr fitToPage="1"/>
  </sheetPr>
  <dimension ref="A1:J84"/>
  <sheetViews>
    <sheetView view="pageLayout" zoomScaleNormal="100" workbookViewId="0">
      <selection activeCell="E7" sqref="E7"/>
    </sheetView>
  </sheetViews>
  <sheetFormatPr defaultRowHeight="15"/>
  <cols>
    <col min="1" max="1" width="40.5703125" customWidth="1"/>
    <col min="2" max="2" width="14.28515625" bestFit="1" customWidth="1"/>
    <col min="3" max="3" width="12.5703125" bestFit="1" customWidth="1"/>
    <col min="4" max="4" width="14.7109375" bestFit="1" customWidth="1"/>
    <col min="5" max="5" width="47.85546875" customWidth="1"/>
    <col min="6" max="6" width="45.5703125" customWidth="1"/>
    <col min="7" max="7" width="31.140625" customWidth="1"/>
    <col min="8" max="8" width="29.85546875" customWidth="1"/>
    <col min="9" max="9" width="34.140625" customWidth="1"/>
    <col min="10" max="10" width="34" customWidth="1"/>
  </cols>
  <sheetData>
    <row r="1" spans="1:10">
      <c r="A1" s="54" t="s">
        <v>833</v>
      </c>
      <c r="B1" s="54"/>
      <c r="C1" s="54"/>
      <c r="D1" s="54"/>
      <c r="J1" s="110" t="s">
        <v>994</v>
      </c>
    </row>
    <row r="2" spans="1:10">
      <c r="A2" s="118" t="s">
        <v>2382</v>
      </c>
      <c r="B2" s="118"/>
      <c r="C2" s="118"/>
      <c r="D2" s="118"/>
    </row>
    <row r="4" spans="1:10">
      <c r="A4" t="s">
        <v>342</v>
      </c>
      <c r="B4" t="s">
        <v>988</v>
      </c>
    </row>
    <row r="5" spans="1:10">
      <c r="A5" t="s">
        <v>834</v>
      </c>
      <c r="B5" t="s">
        <v>843</v>
      </c>
    </row>
    <row r="6" spans="1:10">
      <c r="A6" t="s">
        <v>1775</v>
      </c>
      <c r="B6" t="s">
        <v>2381</v>
      </c>
    </row>
    <row r="8" spans="1:10" ht="21">
      <c r="A8" s="160" t="s">
        <v>471</v>
      </c>
      <c r="B8" s="160"/>
      <c r="C8" s="160"/>
      <c r="D8" s="160"/>
      <c r="E8" s="162"/>
    </row>
    <row r="10" spans="1:10">
      <c r="A10" s="158" t="s">
        <v>455</v>
      </c>
      <c r="B10" s="158" t="s">
        <v>1830</v>
      </c>
      <c r="C10" s="158" t="s">
        <v>1828</v>
      </c>
      <c r="D10" s="158" t="s">
        <v>1829</v>
      </c>
      <c r="E10" s="159" t="s">
        <v>456</v>
      </c>
      <c r="F10" s="169" t="s">
        <v>472</v>
      </c>
      <c r="G10" s="158" t="s">
        <v>482</v>
      </c>
      <c r="H10" s="158" t="s">
        <v>489</v>
      </c>
      <c r="I10" s="158" t="s">
        <v>503</v>
      </c>
      <c r="J10" s="158" t="s">
        <v>510</v>
      </c>
    </row>
    <row r="11" spans="1:10" ht="15" customHeight="1">
      <c r="A11" s="651" t="s">
        <v>835</v>
      </c>
      <c r="B11" s="292">
        <v>275117478</v>
      </c>
      <c r="C11" s="281" t="s">
        <v>1835</v>
      </c>
      <c r="D11" s="281">
        <v>0.3</v>
      </c>
      <c r="E11" s="579" t="s">
        <v>836</v>
      </c>
      <c r="F11" s="581" t="s">
        <v>844</v>
      </c>
      <c r="G11" s="126" t="s">
        <v>845</v>
      </c>
      <c r="H11" s="126"/>
      <c r="I11" s="581" t="s">
        <v>847</v>
      </c>
      <c r="J11" s="581" t="s">
        <v>849</v>
      </c>
    </row>
    <row r="12" spans="1:10" ht="15.75">
      <c r="A12" s="652"/>
      <c r="B12" s="293">
        <v>2283356820</v>
      </c>
      <c r="C12" s="282" t="s">
        <v>1836</v>
      </c>
      <c r="D12" s="294">
        <v>0.25</v>
      </c>
      <c r="E12" s="580"/>
      <c r="F12" s="582"/>
      <c r="G12" s="127" t="s">
        <v>846</v>
      </c>
      <c r="H12" s="127"/>
      <c r="I12" s="582"/>
      <c r="J12" s="582"/>
    </row>
    <row r="13" spans="1:10" ht="15.75">
      <c r="A13" s="652"/>
      <c r="B13" s="282"/>
      <c r="C13" s="282"/>
      <c r="D13" s="282"/>
      <c r="E13" s="580"/>
      <c r="F13" s="582"/>
      <c r="G13" s="127"/>
      <c r="H13" s="127"/>
      <c r="I13" s="582" t="s">
        <v>848</v>
      </c>
      <c r="J13" s="582"/>
    </row>
    <row r="14" spans="1:10" ht="15.75">
      <c r="A14" s="652"/>
      <c r="B14" s="282"/>
      <c r="C14" s="282"/>
      <c r="D14" s="282"/>
      <c r="E14" s="580"/>
      <c r="F14" s="165"/>
      <c r="G14" s="127"/>
      <c r="H14" s="127"/>
      <c r="I14" s="582"/>
      <c r="J14" s="582"/>
    </row>
    <row r="15" spans="1:10" ht="15" customHeight="1">
      <c r="A15" s="652"/>
      <c r="B15" s="282"/>
      <c r="C15" s="282"/>
      <c r="D15" s="282"/>
      <c r="E15" s="580"/>
      <c r="F15" s="165"/>
      <c r="G15" s="127"/>
      <c r="H15" s="127"/>
      <c r="I15" s="165"/>
      <c r="J15" s="582" t="s">
        <v>570</v>
      </c>
    </row>
    <row r="16" spans="1:10" ht="15.75">
      <c r="A16" s="652"/>
      <c r="B16" s="282"/>
      <c r="C16" s="282"/>
      <c r="D16" s="282"/>
      <c r="E16" s="580"/>
      <c r="F16" s="165"/>
      <c r="G16" s="127"/>
      <c r="H16" s="127"/>
      <c r="I16" s="165"/>
      <c r="J16" s="582"/>
    </row>
    <row r="17" spans="1:10" ht="15.75">
      <c r="A17" s="652"/>
      <c r="B17" s="282"/>
      <c r="C17" s="282"/>
      <c r="D17" s="282"/>
      <c r="E17" s="580"/>
      <c r="F17" s="165"/>
      <c r="G17" s="127"/>
      <c r="H17" s="127"/>
      <c r="I17" s="165"/>
      <c r="J17" s="128" t="s">
        <v>533</v>
      </c>
    </row>
    <row r="18" spans="1:10" ht="15" customHeight="1">
      <c r="A18" s="652"/>
      <c r="B18" s="282"/>
      <c r="C18" s="282"/>
      <c r="D18" s="282"/>
      <c r="E18" s="579" t="s">
        <v>837</v>
      </c>
      <c r="F18" s="126" t="s">
        <v>850</v>
      </c>
      <c r="G18" s="126" t="s">
        <v>845</v>
      </c>
      <c r="H18" s="126"/>
      <c r="I18" s="581" t="s">
        <v>852</v>
      </c>
      <c r="J18" s="126" t="s">
        <v>533</v>
      </c>
    </row>
    <row r="19" spans="1:10" ht="15" customHeight="1">
      <c r="A19" s="652"/>
      <c r="B19" s="282"/>
      <c r="C19" s="282"/>
      <c r="D19" s="282"/>
      <c r="E19" s="580"/>
      <c r="F19" s="127"/>
      <c r="G19" s="127" t="s">
        <v>846</v>
      </c>
      <c r="H19" s="127"/>
      <c r="I19" s="582"/>
      <c r="J19" s="582" t="s">
        <v>854</v>
      </c>
    </row>
    <row r="20" spans="1:10" ht="15" customHeight="1">
      <c r="A20" s="652"/>
      <c r="B20" s="282"/>
      <c r="C20" s="282"/>
      <c r="D20" s="282"/>
      <c r="E20" s="580"/>
      <c r="F20" s="127"/>
      <c r="G20" s="582" t="s">
        <v>851</v>
      </c>
      <c r="H20" s="127"/>
      <c r="I20" s="582"/>
      <c r="J20" s="582"/>
    </row>
    <row r="21" spans="1:10" ht="15" customHeight="1">
      <c r="A21" s="652"/>
      <c r="B21" s="282"/>
      <c r="C21" s="282"/>
      <c r="D21" s="282"/>
      <c r="E21" s="580"/>
      <c r="F21" s="127"/>
      <c r="G21" s="582"/>
      <c r="H21" s="127"/>
      <c r="I21" s="582" t="s">
        <v>853</v>
      </c>
      <c r="J21" s="582"/>
    </row>
    <row r="22" spans="1:10" ht="15" customHeight="1">
      <c r="A22" s="652"/>
      <c r="B22" s="282"/>
      <c r="C22" s="282"/>
      <c r="D22" s="282"/>
      <c r="E22" s="580"/>
      <c r="F22" s="127"/>
      <c r="G22" s="213"/>
      <c r="H22" s="127"/>
      <c r="I22" s="582"/>
      <c r="J22" s="582" t="s">
        <v>849</v>
      </c>
    </row>
    <row r="23" spans="1:10" ht="15" customHeight="1">
      <c r="A23" s="652"/>
      <c r="B23" s="282"/>
      <c r="C23" s="282"/>
      <c r="D23" s="282"/>
      <c r="E23" s="580"/>
      <c r="F23" s="127"/>
      <c r="G23" s="213"/>
      <c r="H23" s="127"/>
      <c r="I23" s="582"/>
      <c r="J23" s="582"/>
    </row>
    <row r="24" spans="1:10" ht="15" customHeight="1">
      <c r="A24" s="652"/>
      <c r="B24" s="282"/>
      <c r="C24" s="282"/>
      <c r="D24" s="282"/>
      <c r="E24" s="580"/>
      <c r="F24" s="127"/>
      <c r="G24" s="213"/>
      <c r="H24" s="127"/>
      <c r="I24" s="262"/>
      <c r="J24" s="582"/>
    </row>
    <row r="25" spans="1:10" ht="15" customHeight="1">
      <c r="A25" s="652"/>
      <c r="B25" s="282"/>
      <c r="C25" s="282"/>
      <c r="D25" s="282"/>
      <c r="E25" s="580"/>
      <c r="F25" s="127"/>
      <c r="G25" s="213"/>
      <c r="H25" s="127"/>
      <c r="I25" s="262"/>
      <c r="J25" s="582"/>
    </row>
    <row r="26" spans="1:10" ht="15.75">
      <c r="A26" s="652"/>
      <c r="B26" s="282"/>
      <c r="C26" s="282"/>
      <c r="D26" s="282"/>
      <c r="E26" s="580"/>
      <c r="F26" s="127"/>
      <c r="G26" s="170"/>
      <c r="H26" s="127"/>
      <c r="J26" s="582" t="s">
        <v>570</v>
      </c>
    </row>
    <row r="27" spans="1:10" ht="15.75">
      <c r="A27" s="652"/>
      <c r="B27" s="282"/>
      <c r="C27" s="282"/>
      <c r="D27" s="282"/>
      <c r="E27" s="583"/>
      <c r="F27" s="128"/>
      <c r="G27" s="140"/>
      <c r="H27" s="128"/>
      <c r="J27" s="584"/>
    </row>
    <row r="28" spans="1:10" ht="15" customHeight="1">
      <c r="A28" s="652"/>
      <c r="B28" s="282"/>
      <c r="C28" s="282"/>
      <c r="D28" s="282"/>
      <c r="E28" s="579" t="s">
        <v>838</v>
      </c>
      <c r="F28" s="163" t="s">
        <v>855</v>
      </c>
      <c r="G28" s="581" t="s">
        <v>858</v>
      </c>
      <c r="H28" s="126"/>
      <c r="I28" s="581" t="s">
        <v>861</v>
      </c>
      <c r="J28" s="581" t="s">
        <v>866</v>
      </c>
    </row>
    <row r="29" spans="1:10" ht="15.75">
      <c r="A29" s="652"/>
      <c r="B29" s="282"/>
      <c r="C29" s="282"/>
      <c r="D29" s="282"/>
      <c r="E29" s="580"/>
      <c r="F29" s="163" t="s">
        <v>856</v>
      </c>
      <c r="G29" s="582"/>
      <c r="H29" s="127"/>
      <c r="I29" s="582"/>
      <c r="J29" s="582"/>
    </row>
    <row r="30" spans="1:10" ht="15" customHeight="1">
      <c r="A30" s="652"/>
      <c r="B30" s="282"/>
      <c r="C30" s="282"/>
      <c r="D30" s="282"/>
      <c r="E30" s="580"/>
      <c r="F30" s="661" t="s">
        <v>857</v>
      </c>
      <c r="G30" s="127" t="s">
        <v>859</v>
      </c>
      <c r="H30" s="127"/>
      <c r="I30" s="582"/>
      <c r="J30" s="582" t="s">
        <v>867</v>
      </c>
    </row>
    <row r="31" spans="1:10" ht="15.75">
      <c r="A31" s="652"/>
      <c r="B31" s="282"/>
      <c r="C31" s="282"/>
      <c r="D31" s="282"/>
      <c r="E31" s="580"/>
      <c r="F31" s="657"/>
      <c r="G31" s="582" t="s">
        <v>860</v>
      </c>
      <c r="H31" s="127"/>
      <c r="I31" s="582"/>
      <c r="J31" s="582"/>
    </row>
    <row r="32" spans="1:10" ht="15.75">
      <c r="A32" s="652"/>
      <c r="B32" s="282"/>
      <c r="C32" s="282"/>
      <c r="D32" s="282"/>
      <c r="E32" s="580"/>
      <c r="F32" s="657"/>
      <c r="G32" s="582"/>
      <c r="H32" s="127"/>
      <c r="I32" s="582"/>
      <c r="J32" s="582"/>
    </row>
    <row r="33" spans="1:10" ht="15.75">
      <c r="A33" s="652"/>
      <c r="B33" s="282"/>
      <c r="C33" s="282"/>
      <c r="D33" s="282"/>
      <c r="E33" s="580"/>
      <c r="F33" s="657"/>
      <c r="G33" s="127"/>
      <c r="H33" s="127"/>
      <c r="I33" s="582" t="s">
        <v>862</v>
      </c>
      <c r="J33" s="582"/>
    </row>
    <row r="34" spans="1:10" ht="15.75">
      <c r="A34" s="652"/>
      <c r="B34" s="282"/>
      <c r="C34" s="282"/>
      <c r="D34" s="282"/>
      <c r="E34" s="580"/>
      <c r="F34" s="657"/>
      <c r="G34" s="127"/>
      <c r="H34" s="127"/>
      <c r="I34" s="582"/>
      <c r="J34" s="582"/>
    </row>
    <row r="35" spans="1:10" ht="15.75">
      <c r="A35" s="652"/>
      <c r="B35" s="282"/>
      <c r="C35" s="282"/>
      <c r="D35" s="282"/>
      <c r="E35" s="580"/>
      <c r="F35" s="657"/>
      <c r="G35" s="127"/>
      <c r="H35" s="127"/>
      <c r="I35" s="582"/>
      <c r="J35" s="582" t="s">
        <v>868</v>
      </c>
    </row>
    <row r="36" spans="1:10" ht="15.75">
      <c r="A36" s="652"/>
      <c r="B36" s="282"/>
      <c r="C36" s="282"/>
      <c r="D36" s="282"/>
      <c r="E36" s="580"/>
      <c r="F36" s="657"/>
      <c r="G36" s="127"/>
      <c r="H36" s="127"/>
      <c r="I36" s="582" t="s">
        <v>863</v>
      </c>
      <c r="J36" s="582"/>
    </row>
    <row r="37" spans="1:10" ht="15.75">
      <c r="A37" s="652"/>
      <c r="B37" s="282"/>
      <c r="C37" s="282"/>
      <c r="D37" s="282"/>
      <c r="E37" s="580"/>
      <c r="F37" s="657"/>
      <c r="G37" s="127"/>
      <c r="H37" s="127"/>
      <c r="I37" s="582"/>
      <c r="J37" s="582"/>
    </row>
    <row r="38" spans="1:10" ht="15.75">
      <c r="A38" s="652"/>
      <c r="B38" s="282"/>
      <c r="C38" s="282"/>
      <c r="D38" s="282"/>
      <c r="E38" s="580"/>
      <c r="F38" s="657"/>
      <c r="G38" s="127"/>
      <c r="H38" s="127"/>
      <c r="I38" s="582"/>
      <c r="J38" s="127"/>
    </row>
    <row r="39" spans="1:10" ht="15.75">
      <c r="A39" s="652"/>
      <c r="B39" s="282"/>
      <c r="C39" s="282"/>
      <c r="D39" s="282"/>
      <c r="E39" s="580"/>
      <c r="F39" s="657"/>
      <c r="G39" s="127"/>
      <c r="H39" s="127"/>
      <c r="I39" s="582" t="s">
        <v>1831</v>
      </c>
      <c r="J39" s="127"/>
    </row>
    <row r="40" spans="1:10" ht="15.75">
      <c r="A40" s="652"/>
      <c r="B40" s="282"/>
      <c r="C40" s="282"/>
      <c r="D40" s="282"/>
      <c r="E40" s="580"/>
      <c r="F40" s="657"/>
      <c r="G40" s="127"/>
      <c r="H40" s="127"/>
      <c r="I40" s="582"/>
      <c r="J40" s="127"/>
    </row>
    <row r="41" spans="1:10" ht="15.75">
      <c r="A41" s="652"/>
      <c r="B41" s="282"/>
      <c r="C41" s="282"/>
      <c r="D41" s="282"/>
      <c r="E41" s="580"/>
      <c r="F41" s="657"/>
      <c r="G41" s="127"/>
      <c r="H41" s="127"/>
      <c r="I41" s="582"/>
      <c r="J41" s="127"/>
    </row>
    <row r="42" spans="1:10" ht="15.75">
      <c r="A42" s="652"/>
      <c r="B42" s="282"/>
      <c r="C42" s="282"/>
      <c r="D42" s="282"/>
      <c r="E42" s="580"/>
      <c r="F42" s="657"/>
      <c r="G42" s="127"/>
      <c r="H42" s="127"/>
      <c r="I42" s="582" t="s">
        <v>864</v>
      </c>
      <c r="J42" s="127"/>
    </row>
    <row r="43" spans="1:10" ht="15.75">
      <c r="A43" s="652"/>
      <c r="B43" s="282"/>
      <c r="C43" s="282"/>
      <c r="D43" s="282"/>
      <c r="E43" s="580"/>
      <c r="F43" s="657"/>
      <c r="G43" s="127"/>
      <c r="H43" s="127"/>
      <c r="I43" s="582"/>
      <c r="J43" s="127"/>
    </row>
    <row r="44" spans="1:10" ht="15.75">
      <c r="A44" s="652"/>
      <c r="B44" s="282"/>
      <c r="C44" s="282"/>
      <c r="D44" s="282"/>
      <c r="E44" s="580"/>
      <c r="F44" s="657"/>
      <c r="G44" s="127"/>
      <c r="H44" s="127"/>
      <c r="I44" s="582" t="s">
        <v>865</v>
      </c>
      <c r="J44" s="127"/>
    </row>
    <row r="45" spans="1:10" ht="15.75">
      <c r="A45" s="652"/>
      <c r="B45" s="282"/>
      <c r="C45" s="282"/>
      <c r="D45" s="282"/>
      <c r="E45" s="583"/>
      <c r="F45" s="662"/>
      <c r="G45" s="128"/>
      <c r="H45" s="128"/>
      <c r="I45" s="584"/>
      <c r="J45" s="128"/>
    </row>
    <row r="46" spans="1:10" ht="15" customHeight="1">
      <c r="A46" s="652"/>
      <c r="B46" s="282"/>
      <c r="C46" s="282"/>
      <c r="D46" s="282"/>
      <c r="E46" s="579" t="s">
        <v>839</v>
      </c>
      <c r="F46" s="163" t="s">
        <v>869</v>
      </c>
      <c r="G46" s="581" t="s">
        <v>871</v>
      </c>
      <c r="H46" s="126"/>
      <c r="I46" s="581" t="s">
        <v>875</v>
      </c>
      <c r="J46" s="581" t="s">
        <v>878</v>
      </c>
    </row>
    <row r="47" spans="1:10" ht="15.75">
      <c r="A47" s="652"/>
      <c r="B47" s="282"/>
      <c r="C47" s="282"/>
      <c r="D47" s="282"/>
      <c r="E47" s="580"/>
      <c r="F47" s="661" t="s">
        <v>870</v>
      </c>
      <c r="G47" s="582"/>
      <c r="H47" s="127"/>
      <c r="I47" s="582"/>
      <c r="J47" s="582"/>
    </row>
    <row r="48" spans="1:10" ht="15.75">
      <c r="A48" s="652"/>
      <c r="B48" s="282"/>
      <c r="C48" s="282"/>
      <c r="D48" s="282"/>
      <c r="E48" s="580"/>
      <c r="F48" s="657"/>
      <c r="G48" s="165" t="s">
        <v>872</v>
      </c>
      <c r="H48" s="127"/>
      <c r="I48" s="582"/>
      <c r="J48" s="582" t="s">
        <v>879</v>
      </c>
    </row>
    <row r="49" spans="1:10" ht="15.75">
      <c r="A49" s="652"/>
      <c r="B49" s="282"/>
      <c r="C49" s="282"/>
      <c r="D49" s="282"/>
      <c r="E49" s="580"/>
      <c r="F49" s="657"/>
      <c r="G49" s="582" t="s">
        <v>873</v>
      </c>
      <c r="H49" s="127"/>
      <c r="I49" s="582" t="s">
        <v>876</v>
      </c>
      <c r="J49" s="582"/>
    </row>
    <row r="50" spans="1:10" ht="15.75">
      <c r="A50" s="652"/>
      <c r="B50" s="282"/>
      <c r="C50" s="282"/>
      <c r="D50" s="282"/>
      <c r="E50" s="580"/>
      <c r="F50" s="657"/>
      <c r="G50" s="582"/>
      <c r="H50" s="127"/>
      <c r="I50" s="582"/>
      <c r="J50" s="582"/>
    </row>
    <row r="51" spans="1:10" ht="15.75">
      <c r="A51" s="652"/>
      <c r="B51" s="282"/>
      <c r="C51" s="282"/>
      <c r="D51" s="282"/>
      <c r="E51" s="580"/>
      <c r="F51" s="657"/>
      <c r="G51" s="582" t="s">
        <v>874</v>
      </c>
      <c r="H51" s="127"/>
      <c r="I51" s="582"/>
      <c r="J51" s="127"/>
    </row>
    <row r="52" spans="1:10" ht="15" customHeight="1">
      <c r="A52" s="652"/>
      <c r="B52" s="282"/>
      <c r="C52" s="282"/>
      <c r="D52" s="282"/>
      <c r="E52" s="580"/>
      <c r="F52" s="657"/>
      <c r="G52" s="582"/>
      <c r="H52" s="127"/>
      <c r="I52" s="582" t="s">
        <v>877</v>
      </c>
      <c r="J52" s="127"/>
    </row>
    <row r="53" spans="1:10" ht="15.75">
      <c r="A53" s="652"/>
      <c r="B53" s="282"/>
      <c r="C53" s="282"/>
      <c r="D53" s="282"/>
      <c r="E53" s="583"/>
      <c r="F53" s="662"/>
      <c r="G53" s="166"/>
      <c r="H53" s="128"/>
      <c r="I53" s="584"/>
      <c r="J53" s="128"/>
    </row>
    <row r="54" spans="1:10" ht="15" customHeight="1">
      <c r="A54" s="652"/>
      <c r="B54" s="282"/>
      <c r="C54" s="282"/>
      <c r="D54" s="282"/>
      <c r="E54" s="579" t="s">
        <v>840</v>
      </c>
      <c r="F54" s="164" t="s">
        <v>880</v>
      </c>
      <c r="G54" s="581" t="s">
        <v>882</v>
      </c>
      <c r="H54" s="126"/>
      <c r="I54" s="126" t="s">
        <v>885</v>
      </c>
      <c r="J54" s="126" t="s">
        <v>887</v>
      </c>
    </row>
    <row r="55" spans="1:10" ht="15.75">
      <c r="A55" s="652"/>
      <c r="B55" s="282"/>
      <c r="C55" s="282"/>
      <c r="D55" s="282"/>
      <c r="E55" s="580"/>
      <c r="F55" s="288" t="s">
        <v>881</v>
      </c>
      <c r="G55" s="582"/>
      <c r="H55" s="127"/>
      <c r="I55" s="582" t="s">
        <v>886</v>
      </c>
      <c r="J55" s="127" t="s">
        <v>888</v>
      </c>
    </row>
    <row r="56" spans="1:10" ht="15.75">
      <c r="A56" s="652"/>
      <c r="B56" s="282"/>
      <c r="C56" s="282"/>
      <c r="D56" s="282"/>
      <c r="E56" s="580"/>
      <c r="F56" s="289" t="s">
        <v>1832</v>
      </c>
      <c r="G56" s="582"/>
      <c r="H56" s="127"/>
      <c r="I56" s="582"/>
      <c r="J56" s="127" t="s">
        <v>889</v>
      </c>
    </row>
    <row r="57" spans="1:10" ht="15.75">
      <c r="A57" s="652"/>
      <c r="B57" s="282"/>
      <c r="C57" s="282"/>
      <c r="D57" s="282"/>
      <c r="E57" s="580"/>
      <c r="F57" s="289" t="s">
        <v>1833</v>
      </c>
      <c r="G57" s="582"/>
      <c r="H57" s="127"/>
      <c r="I57" s="127"/>
      <c r="J57" s="127"/>
    </row>
    <row r="58" spans="1:10" ht="15.75">
      <c r="A58" s="652"/>
      <c r="B58" s="282"/>
      <c r="C58" s="282"/>
      <c r="D58" s="282"/>
      <c r="E58" s="580"/>
      <c r="F58" s="289"/>
      <c r="G58" s="582"/>
      <c r="H58" s="127"/>
      <c r="I58" s="127"/>
      <c r="J58" s="127"/>
    </row>
    <row r="59" spans="1:10" ht="15.75">
      <c r="A59" s="652"/>
      <c r="B59" s="282"/>
      <c r="C59" s="282"/>
      <c r="D59" s="282"/>
      <c r="E59" s="580"/>
      <c r="F59" s="289"/>
      <c r="G59" s="582" t="s">
        <v>883</v>
      </c>
      <c r="H59" s="127"/>
      <c r="I59" s="127"/>
      <c r="J59" s="127"/>
    </row>
    <row r="60" spans="1:10" ht="15.75">
      <c r="A60" s="652"/>
      <c r="B60" s="282"/>
      <c r="C60" s="282"/>
      <c r="D60" s="282"/>
      <c r="E60" s="580"/>
      <c r="F60" s="289"/>
      <c r="G60" s="582"/>
      <c r="H60" s="127"/>
      <c r="I60" s="127"/>
      <c r="J60" s="127"/>
    </row>
    <row r="61" spans="1:10" ht="15.75">
      <c r="A61" s="652"/>
      <c r="B61" s="282"/>
      <c r="C61" s="282"/>
      <c r="D61" s="282"/>
      <c r="E61" s="580"/>
      <c r="F61" s="289"/>
      <c r="G61" s="582"/>
      <c r="H61" s="127"/>
      <c r="I61" s="127"/>
      <c r="J61" s="127"/>
    </row>
    <row r="62" spans="1:10" ht="15.75">
      <c r="A62" s="652"/>
      <c r="B62" s="282"/>
      <c r="C62" s="282"/>
      <c r="D62" s="282"/>
      <c r="E62" s="580"/>
      <c r="F62" s="289"/>
      <c r="G62" s="582"/>
      <c r="H62" s="127"/>
      <c r="I62" s="127"/>
      <c r="J62" s="127"/>
    </row>
    <row r="63" spans="1:10" ht="15.75">
      <c r="A63" s="652"/>
      <c r="B63" s="282"/>
      <c r="C63" s="282"/>
      <c r="D63" s="282"/>
      <c r="E63" s="580"/>
      <c r="F63" s="289"/>
      <c r="G63" s="582" t="s">
        <v>884</v>
      </c>
      <c r="H63" s="127"/>
      <c r="I63" s="127"/>
      <c r="J63" s="127"/>
    </row>
    <row r="64" spans="1:10" ht="15.75">
      <c r="A64" s="652"/>
      <c r="B64" s="282"/>
      <c r="C64" s="282"/>
      <c r="D64" s="282"/>
      <c r="E64" s="580"/>
      <c r="F64" s="289"/>
      <c r="G64" s="582"/>
      <c r="H64" s="127"/>
      <c r="I64" s="127"/>
      <c r="J64" s="127"/>
    </row>
    <row r="65" spans="1:10" ht="15.75">
      <c r="A65" s="652"/>
      <c r="B65" s="282"/>
      <c r="C65" s="282"/>
      <c r="D65" s="282"/>
      <c r="E65" s="583"/>
      <c r="F65" s="290"/>
      <c r="G65" s="584"/>
      <c r="H65" s="128"/>
      <c r="I65" s="128"/>
      <c r="J65" s="128"/>
    </row>
    <row r="66" spans="1:10" ht="15" customHeight="1">
      <c r="A66" s="652"/>
      <c r="B66" s="282"/>
      <c r="C66" s="282"/>
      <c r="D66" s="282"/>
      <c r="E66" s="579" t="s">
        <v>841</v>
      </c>
      <c r="F66" s="581" t="s">
        <v>890</v>
      </c>
      <c r="G66" s="581" t="s">
        <v>893</v>
      </c>
      <c r="H66" s="126"/>
      <c r="I66" s="581" t="s">
        <v>897</v>
      </c>
      <c r="J66" s="581" t="s">
        <v>902</v>
      </c>
    </row>
    <row r="67" spans="1:10" ht="15.75">
      <c r="A67" s="652"/>
      <c r="B67" s="282"/>
      <c r="C67" s="282"/>
      <c r="D67" s="282"/>
      <c r="E67" s="580"/>
      <c r="F67" s="582"/>
      <c r="G67" s="582"/>
      <c r="H67" s="127"/>
      <c r="I67" s="582"/>
      <c r="J67" s="582"/>
    </row>
    <row r="68" spans="1:10" ht="15.75">
      <c r="A68" s="652"/>
      <c r="B68" s="282"/>
      <c r="C68" s="282"/>
      <c r="D68" s="282"/>
      <c r="E68" s="580"/>
      <c r="F68" s="582"/>
      <c r="G68" s="582"/>
      <c r="H68" s="127"/>
      <c r="I68" s="582"/>
      <c r="J68" s="582"/>
    </row>
    <row r="69" spans="1:10" ht="15.75">
      <c r="A69" s="652"/>
      <c r="B69" s="282"/>
      <c r="C69" s="282"/>
      <c r="D69" s="282"/>
      <c r="E69" s="580"/>
      <c r="F69" s="582"/>
      <c r="G69" s="582" t="s">
        <v>858</v>
      </c>
      <c r="H69" s="127"/>
      <c r="I69" s="582" t="s">
        <v>898</v>
      </c>
      <c r="J69" s="582" t="s">
        <v>1834</v>
      </c>
    </row>
    <row r="70" spans="1:10" ht="15.75">
      <c r="A70" s="652"/>
      <c r="B70" s="282"/>
      <c r="C70" s="282"/>
      <c r="D70" s="282"/>
      <c r="E70" s="580"/>
      <c r="F70" s="584"/>
      <c r="G70" s="584"/>
      <c r="H70" s="127"/>
      <c r="I70" s="582"/>
      <c r="J70" s="582"/>
    </row>
    <row r="71" spans="1:10" ht="15.75">
      <c r="A71" s="652"/>
      <c r="B71" s="282"/>
      <c r="C71" s="282"/>
      <c r="D71" s="282"/>
      <c r="E71" s="580"/>
      <c r="F71" s="661" t="s">
        <v>891</v>
      </c>
      <c r="G71" s="581" t="s">
        <v>894</v>
      </c>
      <c r="H71" s="127"/>
      <c r="I71" s="582"/>
      <c r="J71" s="582"/>
    </row>
    <row r="72" spans="1:10" ht="15.75">
      <c r="A72" s="652"/>
      <c r="B72" s="282"/>
      <c r="C72" s="282"/>
      <c r="D72" s="282"/>
      <c r="E72" s="580"/>
      <c r="F72" s="657"/>
      <c r="G72" s="582"/>
      <c r="H72" s="127"/>
      <c r="I72" s="127" t="s">
        <v>899</v>
      </c>
      <c r="J72" s="127"/>
    </row>
    <row r="73" spans="1:10" ht="15.75">
      <c r="A73" s="652"/>
      <c r="B73" s="282"/>
      <c r="C73" s="282"/>
      <c r="D73" s="282"/>
      <c r="E73" s="580"/>
      <c r="F73" s="657"/>
      <c r="G73" s="582" t="s">
        <v>895</v>
      </c>
      <c r="H73" s="127"/>
      <c r="I73" s="582" t="s">
        <v>853</v>
      </c>
      <c r="J73" s="127"/>
    </row>
    <row r="74" spans="1:10" ht="15.75">
      <c r="A74" s="652"/>
      <c r="B74" s="282"/>
      <c r="C74" s="282"/>
      <c r="D74" s="282"/>
      <c r="E74" s="580"/>
      <c r="F74" s="657"/>
      <c r="G74" s="582"/>
      <c r="H74" s="127"/>
      <c r="I74" s="582"/>
      <c r="J74" s="127"/>
    </row>
    <row r="75" spans="1:10" ht="15.75">
      <c r="A75" s="652"/>
      <c r="B75" s="282"/>
      <c r="C75" s="282"/>
      <c r="D75" s="282"/>
      <c r="E75" s="580"/>
      <c r="F75" s="657"/>
      <c r="G75" s="582"/>
      <c r="H75" s="127"/>
      <c r="I75" s="582"/>
      <c r="J75" s="127"/>
    </row>
    <row r="76" spans="1:10" ht="15.75">
      <c r="A76" s="652"/>
      <c r="B76" s="282"/>
      <c r="C76" s="282"/>
      <c r="D76" s="282"/>
      <c r="E76" s="580"/>
      <c r="F76" s="662"/>
      <c r="G76" s="584"/>
      <c r="H76" s="127"/>
      <c r="I76" s="127" t="s">
        <v>900</v>
      </c>
      <c r="J76" s="127"/>
    </row>
    <row r="77" spans="1:10" ht="15.75">
      <c r="A77" s="652"/>
      <c r="B77" s="282"/>
      <c r="C77" s="282"/>
      <c r="D77" s="282"/>
      <c r="E77" s="580"/>
      <c r="F77" s="661" t="s">
        <v>892</v>
      </c>
      <c r="G77" s="581" t="s">
        <v>896</v>
      </c>
      <c r="H77" s="127"/>
      <c r="I77" s="582" t="s">
        <v>901</v>
      </c>
      <c r="J77" s="127"/>
    </row>
    <row r="78" spans="1:10" ht="15.75">
      <c r="A78" s="652"/>
      <c r="B78" s="282"/>
      <c r="C78" s="282"/>
      <c r="D78" s="282"/>
      <c r="E78" s="580"/>
      <c r="F78" s="657"/>
      <c r="G78" s="582"/>
      <c r="H78" s="127"/>
      <c r="I78" s="582"/>
      <c r="J78" s="127"/>
    </row>
    <row r="79" spans="1:10" ht="15.75">
      <c r="A79" s="652"/>
      <c r="B79" s="282"/>
      <c r="C79" s="282"/>
      <c r="D79" s="282"/>
      <c r="E79" s="580"/>
      <c r="F79" s="657"/>
      <c r="G79" s="582"/>
      <c r="H79" s="127"/>
      <c r="I79" s="582"/>
      <c r="J79" s="127"/>
    </row>
    <row r="80" spans="1:10" ht="15.75">
      <c r="A80" s="653"/>
      <c r="B80" s="283"/>
      <c r="C80" s="283"/>
      <c r="D80" s="283"/>
      <c r="E80" s="583"/>
      <c r="F80" s="662"/>
      <c r="G80" s="584"/>
      <c r="H80" s="128"/>
      <c r="I80" s="128"/>
      <c r="J80" s="128"/>
    </row>
    <row r="81" spans="1:10" ht="15.75">
      <c r="A81" s="651" t="s">
        <v>842</v>
      </c>
      <c r="B81" s="292">
        <v>49507344</v>
      </c>
      <c r="C81" s="295" t="s">
        <v>1836</v>
      </c>
      <c r="D81" s="281">
        <v>0.25</v>
      </c>
      <c r="E81" s="175"/>
      <c r="F81" s="163" t="s">
        <v>903</v>
      </c>
      <c r="G81" s="126" t="s">
        <v>905</v>
      </c>
      <c r="H81" s="126"/>
      <c r="I81" s="581" t="s">
        <v>907</v>
      </c>
      <c r="J81" s="126"/>
    </row>
    <row r="82" spans="1:10" ht="15.75">
      <c r="A82" s="652"/>
      <c r="B82" s="282"/>
      <c r="C82" s="282"/>
      <c r="D82" s="282"/>
      <c r="E82" s="176"/>
      <c r="F82" s="126" t="s">
        <v>904</v>
      </c>
      <c r="G82" s="127" t="s">
        <v>906</v>
      </c>
      <c r="H82" s="127"/>
      <c r="I82" s="582"/>
      <c r="J82" s="127"/>
    </row>
    <row r="83" spans="1:10" ht="15.75">
      <c r="A83" s="653"/>
      <c r="B83" s="283"/>
      <c r="C83" s="283"/>
      <c r="D83" s="283"/>
      <c r="E83" s="177"/>
      <c r="F83" s="128"/>
      <c r="G83" s="128"/>
      <c r="H83" s="128"/>
      <c r="I83" s="584"/>
      <c r="J83" s="128"/>
    </row>
    <row r="84" spans="1:10">
      <c r="B84" s="291">
        <f>SUM(B11:B83)</f>
        <v>2607981642</v>
      </c>
    </row>
  </sheetData>
  <mergeCells count="59">
    <mergeCell ref="A11:A80"/>
    <mergeCell ref="I81:I83"/>
    <mergeCell ref="A81:A83"/>
    <mergeCell ref="F11:F13"/>
    <mergeCell ref="J66:J68"/>
    <mergeCell ref="J69:J71"/>
    <mergeCell ref="E66:E80"/>
    <mergeCell ref="F66:F70"/>
    <mergeCell ref="F71:F76"/>
    <mergeCell ref="F77:F80"/>
    <mergeCell ref="G71:G72"/>
    <mergeCell ref="G73:G76"/>
    <mergeCell ref="G77:G80"/>
    <mergeCell ref="I66:I68"/>
    <mergeCell ref="I69:I71"/>
    <mergeCell ref="I73:I75"/>
    <mergeCell ref="I77:I79"/>
    <mergeCell ref="G63:G65"/>
    <mergeCell ref="I55:I56"/>
    <mergeCell ref="E54:E65"/>
    <mergeCell ref="G66:G68"/>
    <mergeCell ref="G69:G70"/>
    <mergeCell ref="G59:G62"/>
    <mergeCell ref="J46:J47"/>
    <mergeCell ref="J48:J50"/>
    <mergeCell ref="E46:E53"/>
    <mergeCell ref="F47:F53"/>
    <mergeCell ref="G54:G58"/>
    <mergeCell ref="G46:G47"/>
    <mergeCell ref="G49:G50"/>
    <mergeCell ref="G51:G52"/>
    <mergeCell ref="I46:I48"/>
    <mergeCell ref="I49:I51"/>
    <mergeCell ref="I52:I53"/>
    <mergeCell ref="J28:J29"/>
    <mergeCell ref="J30:J34"/>
    <mergeCell ref="J35:J37"/>
    <mergeCell ref="I18:I20"/>
    <mergeCell ref="I21:I23"/>
    <mergeCell ref="I33:I35"/>
    <mergeCell ref="I36:I38"/>
    <mergeCell ref="J26:J27"/>
    <mergeCell ref="J19:J21"/>
    <mergeCell ref="J22:J25"/>
    <mergeCell ref="E18:E27"/>
    <mergeCell ref="G28:G29"/>
    <mergeCell ref="G31:G32"/>
    <mergeCell ref="I28:I32"/>
    <mergeCell ref="E28:E45"/>
    <mergeCell ref="F30:F45"/>
    <mergeCell ref="I39:I41"/>
    <mergeCell ref="I42:I43"/>
    <mergeCell ref="I44:I45"/>
    <mergeCell ref="G20:G21"/>
    <mergeCell ref="I11:I12"/>
    <mergeCell ref="I13:I14"/>
    <mergeCell ref="J11:J14"/>
    <mergeCell ref="E11:E17"/>
    <mergeCell ref="J15:J16"/>
  </mergeCells>
  <hyperlinks>
    <hyperlink ref="J1" location="Přehled!A1" display="Zpět na přehled" xr:uid="{CBDE909C-20DB-40CD-90FD-075C653380B7}"/>
  </hyperlinks>
  <pageMargins left="0.35433070866141736" right="0.35433070866141736" top="0.59055118110236227" bottom="0.43307086614173229" header="0.31496062992125984" footer="0.31496062992125984"/>
  <pageSetup paperSize="8" scale="66" fitToHeight="0" orientation="landscape" r:id="rId1"/>
  <headerFooter>
    <oddHeader>&amp;COPŽP 2021-27</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B56"/>
  <sheetViews>
    <sheetView workbookViewId="0">
      <selection activeCell="B24" sqref="B24"/>
    </sheetView>
  </sheetViews>
  <sheetFormatPr defaultRowHeight="15"/>
  <cols>
    <col min="1" max="1" width="18" customWidth="1"/>
    <col min="2" max="2" width="81.7109375" customWidth="1"/>
  </cols>
  <sheetData>
    <row r="1" spans="1:2">
      <c r="A1" t="s">
        <v>101</v>
      </c>
    </row>
    <row r="3" spans="1:2">
      <c r="A3" t="s">
        <v>127</v>
      </c>
      <c r="B3" t="s">
        <v>14</v>
      </c>
    </row>
    <row r="4" spans="1:2">
      <c r="A4" t="s">
        <v>102</v>
      </c>
      <c r="B4" t="s">
        <v>125</v>
      </c>
    </row>
    <row r="5" spans="1:2">
      <c r="A5" t="s">
        <v>145</v>
      </c>
      <c r="B5" t="s">
        <v>146</v>
      </c>
    </row>
    <row r="6" spans="1:2">
      <c r="A6" t="s">
        <v>17</v>
      </c>
      <c r="B6" t="s">
        <v>126</v>
      </c>
    </row>
    <row r="7" spans="1:2">
      <c r="A7" t="s">
        <v>104</v>
      </c>
      <c r="B7" t="s">
        <v>119</v>
      </c>
    </row>
    <row r="8" spans="1:2">
      <c r="A8" t="s">
        <v>49</v>
      </c>
      <c r="B8" t="s">
        <v>182</v>
      </c>
    </row>
    <row r="9" spans="1:2">
      <c r="A9" t="s">
        <v>170</v>
      </c>
      <c r="B9" t="s">
        <v>171</v>
      </c>
    </row>
    <row r="10" spans="1:2">
      <c r="A10" t="s">
        <v>166</v>
      </c>
      <c r="B10" t="s">
        <v>167</v>
      </c>
    </row>
    <row r="11" spans="1:2">
      <c r="A11" t="s">
        <v>134</v>
      </c>
      <c r="B11" t="s">
        <v>135</v>
      </c>
    </row>
    <row r="12" spans="1:2">
      <c r="A12" t="s">
        <v>105</v>
      </c>
      <c r="B12" t="s">
        <v>124</v>
      </c>
    </row>
    <row r="13" spans="1:2">
      <c r="A13" t="s">
        <v>154</v>
      </c>
      <c r="B13" t="s">
        <v>155</v>
      </c>
    </row>
    <row r="14" spans="1:2">
      <c r="A14" t="s">
        <v>103</v>
      </c>
      <c r="B14" t="s">
        <v>123</v>
      </c>
    </row>
    <row r="15" spans="1:2">
      <c r="A15" t="s">
        <v>130</v>
      </c>
      <c r="B15" t="s">
        <v>131</v>
      </c>
    </row>
    <row r="16" spans="1:2">
      <c r="A16" t="s">
        <v>132</v>
      </c>
      <c r="B16" t="s">
        <v>133</v>
      </c>
    </row>
    <row r="17" spans="1:2">
      <c r="A17" t="s">
        <v>151</v>
      </c>
      <c r="B17" t="s">
        <v>152</v>
      </c>
    </row>
    <row r="18" spans="1:2">
      <c r="A18" t="s">
        <v>18</v>
      </c>
      <c r="B18" t="s">
        <v>110</v>
      </c>
    </row>
    <row r="19" spans="1:2">
      <c r="A19" t="s">
        <v>138</v>
      </c>
      <c r="B19" t="s">
        <v>139</v>
      </c>
    </row>
    <row r="20" spans="1:2">
      <c r="A20" t="s">
        <v>140</v>
      </c>
      <c r="B20" t="s">
        <v>141</v>
      </c>
    </row>
    <row r="21" spans="1:2">
      <c r="A21" t="s">
        <v>149</v>
      </c>
      <c r="B21" t="s">
        <v>150</v>
      </c>
    </row>
    <row r="22" spans="1:2">
      <c r="A22" t="s">
        <v>31</v>
      </c>
      <c r="B22" t="s">
        <v>118</v>
      </c>
    </row>
    <row r="23" spans="1:2">
      <c r="A23" t="s">
        <v>2213</v>
      </c>
      <c r="B23" t="s">
        <v>2214</v>
      </c>
    </row>
    <row r="24" spans="1:2">
      <c r="A24" t="s">
        <v>142</v>
      </c>
      <c r="B24" t="s">
        <v>176</v>
      </c>
    </row>
    <row r="25" spans="1:2">
      <c r="A25" t="s">
        <v>143</v>
      </c>
      <c r="B25" t="s">
        <v>144</v>
      </c>
    </row>
    <row r="26" spans="1:2">
      <c r="A26" t="s">
        <v>2327</v>
      </c>
      <c r="B26" t="s">
        <v>244</v>
      </c>
    </row>
    <row r="27" spans="1:2">
      <c r="A27" t="s">
        <v>19</v>
      </c>
      <c r="B27" t="s">
        <v>117</v>
      </c>
    </row>
    <row r="28" spans="1:2">
      <c r="A28" t="s">
        <v>153</v>
      </c>
      <c r="B28" t="s">
        <v>116</v>
      </c>
    </row>
    <row r="29" spans="1:2">
      <c r="A29" t="s">
        <v>39</v>
      </c>
      <c r="B29" t="s">
        <v>120</v>
      </c>
    </row>
    <row r="30" spans="1:2">
      <c r="A30" t="s">
        <v>24</v>
      </c>
      <c r="B30" t="s">
        <v>111</v>
      </c>
    </row>
    <row r="31" spans="1:2">
      <c r="A31" t="s">
        <v>106</v>
      </c>
      <c r="B31" t="s">
        <v>108</v>
      </c>
    </row>
    <row r="32" spans="1:2">
      <c r="A32" t="s">
        <v>162</v>
      </c>
      <c r="B32" t="s">
        <v>163</v>
      </c>
    </row>
    <row r="33" spans="1:2">
      <c r="A33" t="s">
        <v>336</v>
      </c>
      <c r="B33" t="s">
        <v>409</v>
      </c>
    </row>
    <row r="34" spans="1:2">
      <c r="A34" t="s">
        <v>196</v>
      </c>
      <c r="B34" t="s">
        <v>197</v>
      </c>
    </row>
    <row r="35" spans="1:2">
      <c r="A35" t="s">
        <v>256</v>
      </c>
      <c r="B35" t="s">
        <v>418</v>
      </c>
    </row>
    <row r="36" spans="1:2">
      <c r="A36" t="s">
        <v>2080</v>
      </c>
      <c r="B36" t="s">
        <v>2081</v>
      </c>
    </row>
    <row r="37" spans="1:2">
      <c r="A37" t="s">
        <v>2206</v>
      </c>
      <c r="B37" t="s">
        <v>2207</v>
      </c>
    </row>
    <row r="38" spans="1:2">
      <c r="A38" t="s">
        <v>50</v>
      </c>
      <c r="B38" t="s">
        <v>121</v>
      </c>
    </row>
    <row r="39" spans="1:2">
      <c r="A39" t="s">
        <v>20</v>
      </c>
      <c r="B39" t="s">
        <v>114</v>
      </c>
    </row>
    <row r="40" spans="1:2">
      <c r="A40" t="s">
        <v>7</v>
      </c>
      <c r="B40" t="s">
        <v>109</v>
      </c>
    </row>
    <row r="41" spans="1:2">
      <c r="A41" t="s">
        <v>22</v>
      </c>
      <c r="B41" t="s">
        <v>113</v>
      </c>
    </row>
    <row r="42" spans="1:2">
      <c r="A42" t="s">
        <v>21</v>
      </c>
      <c r="B42" t="s">
        <v>115</v>
      </c>
    </row>
    <row r="43" spans="1:2">
      <c r="A43" t="s">
        <v>172</v>
      </c>
      <c r="B43" t="s">
        <v>173</v>
      </c>
    </row>
    <row r="44" spans="1:2">
      <c r="A44" t="s">
        <v>160</v>
      </c>
      <c r="B44" t="s">
        <v>161</v>
      </c>
    </row>
    <row r="45" spans="1:2">
      <c r="A45" t="s">
        <v>183</v>
      </c>
      <c r="B45" t="s">
        <v>184</v>
      </c>
    </row>
    <row r="46" spans="1:2">
      <c r="A46" t="s">
        <v>174</v>
      </c>
      <c r="B46" t="s">
        <v>175</v>
      </c>
    </row>
    <row r="47" spans="1:2">
      <c r="A47" t="s">
        <v>97</v>
      </c>
      <c r="B47" t="s">
        <v>112</v>
      </c>
    </row>
    <row r="48" spans="1:2">
      <c r="A48" t="s">
        <v>164</v>
      </c>
      <c r="B48" t="s">
        <v>165</v>
      </c>
    </row>
    <row r="49" spans="1:2">
      <c r="A49" t="s">
        <v>339</v>
      </c>
      <c r="B49" t="s">
        <v>2208</v>
      </c>
    </row>
    <row r="50" spans="1:2">
      <c r="A50" t="s">
        <v>107</v>
      </c>
      <c r="B50" t="s">
        <v>122</v>
      </c>
    </row>
    <row r="51" spans="1:2">
      <c r="A51" t="s">
        <v>136</v>
      </c>
      <c r="B51" t="s">
        <v>137</v>
      </c>
    </row>
    <row r="52" spans="1:2">
      <c r="A52" t="s">
        <v>147</v>
      </c>
      <c r="B52" t="s">
        <v>148</v>
      </c>
    </row>
    <row r="53" spans="1:2">
      <c r="A53" t="s">
        <v>2209</v>
      </c>
      <c r="B53" t="s">
        <v>2212</v>
      </c>
    </row>
    <row r="54" spans="1:2">
      <c r="A54" t="s">
        <v>128</v>
      </c>
      <c r="B54" t="s">
        <v>129</v>
      </c>
    </row>
    <row r="55" spans="1:2">
      <c r="A55" t="s">
        <v>2210</v>
      </c>
      <c r="B55" t="s">
        <v>2211</v>
      </c>
    </row>
    <row r="56" spans="1:2">
      <c r="A56" t="s">
        <v>168</v>
      </c>
      <c r="B56" t="s">
        <v>169</v>
      </c>
    </row>
  </sheetData>
  <pageMargins left="0.7" right="0.7" top="0.78740157499999996" bottom="0.78740157499999996"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A6F02-806C-44EC-9FAD-392804C9FD38}">
  <sheetPr>
    <pageSetUpPr fitToPage="1"/>
  </sheetPr>
  <dimension ref="A1:J218"/>
  <sheetViews>
    <sheetView view="pageLayout" zoomScaleNormal="100" workbookViewId="0">
      <selection activeCell="A2" sqref="A2"/>
    </sheetView>
  </sheetViews>
  <sheetFormatPr defaultRowHeight="15"/>
  <cols>
    <col min="1" max="1" width="26.7109375" customWidth="1"/>
    <col min="2" max="2" width="12.42578125" bestFit="1" customWidth="1"/>
    <col min="3" max="3" width="12.5703125" bestFit="1" customWidth="1"/>
    <col min="4" max="4" width="14.7109375" bestFit="1" customWidth="1"/>
    <col min="5" max="5" width="38" customWidth="1"/>
    <col min="6" max="6" width="36" customWidth="1"/>
    <col min="7" max="8" width="28" customWidth="1"/>
    <col min="9" max="9" width="35.140625" customWidth="1"/>
    <col min="10" max="10" width="33.85546875" customWidth="1"/>
  </cols>
  <sheetData>
    <row r="1" spans="1:10">
      <c r="A1" s="54" t="s">
        <v>908</v>
      </c>
      <c r="B1" s="54"/>
      <c r="C1" s="54"/>
      <c r="D1" s="54"/>
      <c r="J1" s="110" t="s">
        <v>994</v>
      </c>
    </row>
    <row r="2" spans="1:10">
      <c r="A2" s="118" t="s">
        <v>909</v>
      </c>
      <c r="B2" s="118"/>
      <c r="C2" s="118"/>
      <c r="D2" s="118"/>
    </row>
    <row r="4" spans="1:10">
      <c r="A4" t="s">
        <v>422</v>
      </c>
      <c r="E4" t="s">
        <v>987</v>
      </c>
    </row>
    <row r="5" spans="1:10">
      <c r="A5" t="s">
        <v>834</v>
      </c>
      <c r="E5" t="s">
        <v>910</v>
      </c>
    </row>
    <row r="6" spans="1:10">
      <c r="A6" t="s">
        <v>1775</v>
      </c>
    </row>
    <row r="8" spans="1:10" ht="21">
      <c r="A8" s="160" t="s">
        <v>471</v>
      </c>
      <c r="B8" s="160"/>
      <c r="C8" s="160"/>
      <c r="D8" s="160"/>
      <c r="E8" s="162"/>
    </row>
    <row r="10" spans="1:10">
      <c r="A10" s="158" t="s">
        <v>455</v>
      </c>
      <c r="B10" s="158" t="s">
        <v>1830</v>
      </c>
      <c r="C10" s="158" t="s">
        <v>1828</v>
      </c>
      <c r="D10" s="158" t="s">
        <v>1829</v>
      </c>
      <c r="E10" s="159" t="s">
        <v>456</v>
      </c>
      <c r="F10" s="169" t="s">
        <v>472</v>
      </c>
      <c r="G10" s="158" t="s">
        <v>482</v>
      </c>
      <c r="H10" s="158" t="s">
        <v>489</v>
      </c>
      <c r="I10" s="158" t="s">
        <v>503</v>
      </c>
      <c r="J10" s="158" t="s">
        <v>510</v>
      </c>
    </row>
    <row r="11" spans="1:10" ht="15" customHeight="1">
      <c r="A11" s="178" t="s">
        <v>911</v>
      </c>
      <c r="B11" s="296">
        <v>809439889</v>
      </c>
      <c r="C11" s="297">
        <v>0.7</v>
      </c>
      <c r="D11" s="297">
        <v>0.3</v>
      </c>
      <c r="E11" s="579" t="s">
        <v>1837</v>
      </c>
      <c r="F11" s="590" t="s">
        <v>918</v>
      </c>
      <c r="G11" s="126" t="s">
        <v>923</v>
      </c>
      <c r="H11" s="126"/>
      <c r="I11" s="581" t="s">
        <v>1839</v>
      </c>
      <c r="J11" s="126" t="s">
        <v>930</v>
      </c>
    </row>
    <row r="12" spans="1:10" ht="15.75">
      <c r="A12" s="179"/>
      <c r="B12" s="179"/>
      <c r="C12" s="179"/>
      <c r="D12" s="179"/>
      <c r="E12" s="580"/>
      <c r="F12" s="590"/>
      <c r="G12" s="582" t="s">
        <v>924</v>
      </c>
      <c r="H12" s="127"/>
      <c r="I12" s="582"/>
      <c r="J12" s="127" t="s">
        <v>931</v>
      </c>
    </row>
    <row r="13" spans="1:10" ht="15.75">
      <c r="A13" s="179"/>
      <c r="B13" s="179"/>
      <c r="C13" s="179"/>
      <c r="D13" s="179"/>
      <c r="E13" s="580"/>
      <c r="F13" s="590"/>
      <c r="G13" s="582"/>
      <c r="H13" s="127"/>
      <c r="I13" s="582" t="s">
        <v>928</v>
      </c>
      <c r="J13" s="127"/>
    </row>
    <row r="14" spans="1:10" ht="15.75">
      <c r="A14" s="179"/>
      <c r="B14" s="179"/>
      <c r="C14" s="179"/>
      <c r="D14" s="179"/>
      <c r="E14" s="580"/>
      <c r="F14" s="168" t="s">
        <v>919</v>
      </c>
      <c r="G14" s="127" t="s">
        <v>925</v>
      </c>
      <c r="H14" s="127"/>
      <c r="I14" s="582"/>
      <c r="J14" s="127"/>
    </row>
    <row r="15" spans="1:10" ht="15.75">
      <c r="A15" s="179"/>
      <c r="B15" s="179"/>
      <c r="C15" s="179"/>
      <c r="D15" s="179"/>
      <c r="E15" s="580"/>
      <c r="F15" s="168" t="s">
        <v>920</v>
      </c>
      <c r="G15" s="127" t="s">
        <v>926</v>
      </c>
      <c r="H15" s="127"/>
      <c r="I15" s="582" t="s">
        <v>929</v>
      </c>
      <c r="J15" s="127"/>
    </row>
    <row r="16" spans="1:10" ht="15.75">
      <c r="A16" s="179"/>
      <c r="B16" s="179"/>
      <c r="C16" s="179"/>
      <c r="D16" s="179"/>
      <c r="E16" s="580"/>
      <c r="F16" s="590" t="s">
        <v>1838</v>
      </c>
      <c r="G16" s="127" t="s">
        <v>927</v>
      </c>
      <c r="H16" s="127"/>
      <c r="I16" s="582"/>
      <c r="J16" s="127"/>
    </row>
    <row r="17" spans="1:10" ht="15.75">
      <c r="A17" s="179"/>
      <c r="B17" s="179"/>
      <c r="C17" s="179"/>
      <c r="D17" s="179"/>
      <c r="E17" s="580"/>
      <c r="F17" s="590"/>
      <c r="G17" s="127" t="s">
        <v>678</v>
      </c>
      <c r="H17" s="127"/>
      <c r="I17" s="582" t="s">
        <v>1840</v>
      </c>
      <c r="J17" s="127"/>
    </row>
    <row r="18" spans="1:10" ht="15.75">
      <c r="A18" s="179"/>
      <c r="B18" s="179"/>
      <c r="C18" s="179"/>
      <c r="D18" s="179"/>
      <c r="E18" s="580"/>
      <c r="F18" s="168" t="s">
        <v>921</v>
      </c>
      <c r="G18" s="127"/>
      <c r="H18" s="127"/>
      <c r="I18" s="582"/>
      <c r="J18" s="127"/>
    </row>
    <row r="19" spans="1:10" ht="15.75">
      <c r="A19" s="179"/>
      <c r="B19" s="179"/>
      <c r="C19" s="179"/>
      <c r="D19" s="179"/>
      <c r="E19" s="580"/>
      <c r="F19" s="590" t="s">
        <v>922</v>
      </c>
      <c r="G19" s="127"/>
      <c r="H19" s="127"/>
      <c r="I19" s="127"/>
      <c r="J19" s="127"/>
    </row>
    <row r="20" spans="1:10" ht="15.75">
      <c r="A20" s="179"/>
      <c r="B20" s="179"/>
      <c r="C20" s="179"/>
      <c r="D20" s="179"/>
      <c r="E20" s="580"/>
      <c r="F20" s="590"/>
      <c r="G20" s="127"/>
      <c r="H20" s="127"/>
      <c r="I20" s="127"/>
      <c r="J20" s="127"/>
    </row>
    <row r="21" spans="1:10" ht="15.75">
      <c r="A21" s="179"/>
      <c r="B21" s="179"/>
      <c r="C21" s="179"/>
      <c r="D21" s="179"/>
      <c r="E21" s="583"/>
      <c r="F21" s="590"/>
      <c r="G21" s="128"/>
      <c r="H21" s="128"/>
      <c r="I21" s="128"/>
      <c r="J21" s="128"/>
    </row>
    <row r="22" spans="1:10" ht="15" customHeight="1">
      <c r="A22" s="179"/>
      <c r="B22" s="179"/>
      <c r="C22" s="179"/>
      <c r="D22" s="179"/>
      <c r="E22" s="579" t="s">
        <v>915</v>
      </c>
      <c r="F22" s="646" t="s">
        <v>932</v>
      </c>
      <c r="G22" s="581" t="s">
        <v>933</v>
      </c>
      <c r="H22" s="126"/>
      <c r="I22" s="581" t="s">
        <v>929</v>
      </c>
      <c r="J22" s="126" t="s">
        <v>930</v>
      </c>
    </row>
    <row r="23" spans="1:10" ht="15.75">
      <c r="A23" s="179"/>
      <c r="B23" s="179"/>
      <c r="C23" s="179"/>
      <c r="D23" s="179"/>
      <c r="E23" s="580"/>
      <c r="F23" s="642"/>
      <c r="G23" s="582"/>
      <c r="H23" s="127"/>
      <c r="I23" s="582"/>
      <c r="J23" s="127"/>
    </row>
    <row r="24" spans="1:10" ht="15.75">
      <c r="A24" s="179"/>
      <c r="B24" s="179"/>
      <c r="C24" s="179"/>
      <c r="D24" s="179"/>
      <c r="E24" s="580"/>
      <c r="F24" s="642"/>
      <c r="G24" s="582"/>
      <c r="H24" s="127"/>
      <c r="I24" s="582" t="s">
        <v>1841</v>
      </c>
      <c r="J24" s="127"/>
    </row>
    <row r="25" spans="1:10" ht="15.75">
      <c r="A25" s="179"/>
      <c r="B25" s="179"/>
      <c r="C25" s="179"/>
      <c r="D25" s="179"/>
      <c r="E25" s="580"/>
      <c r="F25" s="642"/>
      <c r="G25" s="582"/>
      <c r="H25" s="127"/>
      <c r="I25" s="582"/>
      <c r="J25" s="127"/>
    </row>
    <row r="26" spans="1:10" ht="15.75">
      <c r="A26" s="179"/>
      <c r="B26" s="179"/>
      <c r="C26" s="179"/>
      <c r="D26" s="179"/>
      <c r="E26" s="580"/>
      <c r="F26" s="642"/>
      <c r="G26" s="582"/>
      <c r="H26" s="127"/>
      <c r="I26" s="582"/>
      <c r="J26" s="127"/>
    </row>
    <row r="27" spans="1:10" ht="15.75">
      <c r="A27" s="179"/>
      <c r="B27" s="179"/>
      <c r="C27" s="179"/>
      <c r="D27" s="179"/>
      <c r="E27" s="580"/>
      <c r="F27" s="642"/>
      <c r="G27" s="582"/>
      <c r="H27" s="127"/>
      <c r="I27" s="582"/>
      <c r="J27" s="127"/>
    </row>
    <row r="28" spans="1:10" ht="15.75">
      <c r="A28" s="179"/>
      <c r="B28" s="179"/>
      <c r="C28" s="179"/>
      <c r="D28" s="179"/>
      <c r="E28" s="580"/>
      <c r="F28" s="642"/>
      <c r="G28" s="582"/>
      <c r="H28" s="127"/>
      <c r="I28" s="582"/>
      <c r="J28" s="127"/>
    </row>
    <row r="29" spans="1:10" ht="15.75">
      <c r="A29" s="179"/>
      <c r="B29" s="179"/>
      <c r="C29" s="179"/>
      <c r="D29" s="179"/>
      <c r="E29" s="580"/>
      <c r="F29" s="127"/>
      <c r="G29" s="582"/>
      <c r="H29" s="127"/>
      <c r="I29" s="127"/>
      <c r="J29" s="127"/>
    </row>
    <row r="30" spans="1:10" ht="15.75">
      <c r="A30" s="179"/>
      <c r="B30" s="179"/>
      <c r="C30" s="179"/>
      <c r="D30" s="179"/>
      <c r="E30" s="580"/>
      <c r="F30" s="127"/>
      <c r="G30" s="582" t="s">
        <v>934</v>
      </c>
      <c r="H30" s="127"/>
      <c r="I30" s="127"/>
      <c r="J30" s="127"/>
    </row>
    <row r="31" spans="1:10" ht="15.75">
      <c r="A31" s="179"/>
      <c r="B31" s="179"/>
      <c r="C31" s="179"/>
      <c r="D31" s="179"/>
      <c r="E31" s="580"/>
      <c r="F31" s="127"/>
      <c r="G31" s="582"/>
      <c r="H31" s="127"/>
      <c r="I31" s="127"/>
      <c r="J31" s="127"/>
    </row>
    <row r="32" spans="1:10" ht="15.75">
      <c r="A32" s="179"/>
      <c r="B32" s="179"/>
      <c r="C32" s="179"/>
      <c r="D32" s="179"/>
      <c r="E32" s="580"/>
      <c r="F32" s="127"/>
      <c r="G32" s="582"/>
      <c r="H32" s="127"/>
      <c r="I32" s="127"/>
      <c r="J32" s="127"/>
    </row>
    <row r="33" spans="1:10" ht="15.75">
      <c r="A33" s="179"/>
      <c r="B33" s="179"/>
      <c r="C33" s="179"/>
      <c r="D33" s="179"/>
      <c r="E33" s="580"/>
      <c r="F33" s="127"/>
      <c r="G33" s="582"/>
      <c r="H33" s="127"/>
      <c r="I33" s="127"/>
      <c r="J33" s="127"/>
    </row>
    <row r="34" spans="1:10" ht="15.75">
      <c r="A34" s="179"/>
      <c r="B34" s="179"/>
      <c r="C34" s="179"/>
      <c r="D34" s="179"/>
      <c r="E34" s="580"/>
      <c r="F34" s="127"/>
      <c r="G34" s="582"/>
      <c r="H34" s="127"/>
      <c r="I34" s="127"/>
      <c r="J34" s="127"/>
    </row>
    <row r="35" spans="1:10" ht="15.75">
      <c r="A35" s="179"/>
      <c r="B35" s="179"/>
      <c r="C35" s="179"/>
      <c r="D35" s="179"/>
      <c r="E35" s="580"/>
      <c r="F35" s="127"/>
      <c r="G35" s="582" t="s">
        <v>935</v>
      </c>
      <c r="H35" s="127"/>
      <c r="I35" s="127"/>
      <c r="J35" s="127"/>
    </row>
    <row r="36" spans="1:10" ht="15.75">
      <c r="A36" s="179"/>
      <c r="B36" s="179"/>
      <c r="C36" s="179"/>
      <c r="D36" s="179"/>
      <c r="E36" s="580"/>
      <c r="F36" s="127"/>
      <c r="G36" s="582"/>
      <c r="H36" s="127"/>
      <c r="I36" s="127"/>
      <c r="J36" s="127"/>
    </row>
    <row r="37" spans="1:10" ht="15.75">
      <c r="A37" s="179"/>
      <c r="B37" s="179"/>
      <c r="C37" s="179"/>
      <c r="D37" s="179"/>
      <c r="E37" s="580"/>
      <c r="F37" s="127"/>
      <c r="G37" s="582" t="s">
        <v>936</v>
      </c>
      <c r="H37" s="127"/>
      <c r="I37" s="127"/>
      <c r="J37" s="127"/>
    </row>
    <row r="38" spans="1:10" ht="15.75">
      <c r="A38" s="179"/>
      <c r="B38" s="179"/>
      <c r="C38" s="179"/>
      <c r="D38" s="179"/>
      <c r="E38" s="580"/>
      <c r="F38" s="127"/>
      <c r="G38" s="582"/>
      <c r="H38" s="127"/>
      <c r="I38" s="127"/>
      <c r="J38" s="127"/>
    </row>
    <row r="39" spans="1:10" ht="15.75">
      <c r="A39" s="179"/>
      <c r="B39" s="179"/>
      <c r="C39" s="179"/>
      <c r="D39" s="179"/>
      <c r="E39" s="580"/>
      <c r="F39" s="127"/>
      <c r="G39" s="582"/>
      <c r="H39" s="127"/>
      <c r="I39" s="127"/>
      <c r="J39" s="127"/>
    </row>
    <row r="40" spans="1:10" ht="15.75">
      <c r="A40" s="179"/>
      <c r="B40" s="179"/>
      <c r="C40" s="179"/>
      <c r="D40" s="179"/>
      <c r="E40" s="580"/>
      <c r="F40" s="127"/>
      <c r="G40" s="582"/>
      <c r="H40" s="127"/>
      <c r="I40" s="127"/>
      <c r="J40" s="127"/>
    </row>
    <row r="41" spans="1:10" ht="15.75">
      <c r="A41" s="179"/>
      <c r="B41" s="179"/>
      <c r="C41" s="179"/>
      <c r="D41" s="179"/>
      <c r="E41" s="580"/>
      <c r="F41" s="127"/>
      <c r="G41" s="582"/>
      <c r="H41" s="127"/>
      <c r="I41" s="127"/>
      <c r="J41" s="127"/>
    </row>
    <row r="42" spans="1:10" ht="15.75">
      <c r="A42" s="179"/>
      <c r="B42" s="179"/>
      <c r="C42" s="179"/>
      <c r="D42" s="179"/>
      <c r="E42" s="580"/>
      <c r="F42" s="127"/>
      <c r="G42" s="165" t="s">
        <v>937</v>
      </c>
      <c r="H42" s="127"/>
      <c r="I42" s="127"/>
      <c r="J42" s="127"/>
    </row>
    <row r="43" spans="1:10" ht="15.75">
      <c r="A43" s="179"/>
      <c r="B43" s="179"/>
      <c r="C43" s="179"/>
      <c r="D43" s="179"/>
      <c r="E43" s="580"/>
      <c r="F43" s="127"/>
      <c r="G43" s="582" t="s">
        <v>939</v>
      </c>
      <c r="H43" s="127"/>
      <c r="I43" s="127"/>
      <c r="J43" s="127"/>
    </row>
    <row r="44" spans="1:10" ht="15.75">
      <c r="A44" s="179"/>
      <c r="B44" s="179"/>
      <c r="C44" s="179"/>
      <c r="D44" s="179"/>
      <c r="E44" s="580"/>
      <c r="F44" s="127"/>
      <c r="G44" s="582"/>
      <c r="H44" s="127"/>
      <c r="I44" s="127"/>
      <c r="J44" s="127"/>
    </row>
    <row r="45" spans="1:10" ht="15.75">
      <c r="A45" s="179"/>
      <c r="B45" s="179"/>
      <c r="C45" s="179"/>
      <c r="D45" s="179"/>
      <c r="E45" s="580"/>
      <c r="F45" s="127"/>
      <c r="G45" s="582"/>
      <c r="H45" s="127"/>
      <c r="I45" s="127"/>
      <c r="J45" s="127"/>
    </row>
    <row r="46" spans="1:10" ht="15.75">
      <c r="A46" s="179"/>
      <c r="B46" s="179"/>
      <c r="C46" s="179"/>
      <c r="D46" s="179"/>
      <c r="E46" s="580"/>
      <c r="F46" s="127"/>
      <c r="G46" s="582" t="s">
        <v>938</v>
      </c>
      <c r="H46" s="127"/>
      <c r="I46" s="127"/>
      <c r="J46" s="127"/>
    </row>
    <row r="47" spans="1:10" ht="15.75">
      <c r="A47" s="179"/>
      <c r="B47" s="179"/>
      <c r="C47" s="179"/>
      <c r="D47" s="179"/>
      <c r="E47" s="580"/>
      <c r="F47" s="127"/>
      <c r="G47" s="582"/>
      <c r="H47" s="127"/>
      <c r="I47" s="127"/>
      <c r="J47" s="127"/>
    </row>
    <row r="48" spans="1:10" ht="15.75" customHeight="1">
      <c r="A48" s="179"/>
      <c r="B48" s="179"/>
      <c r="C48" s="179"/>
      <c r="D48" s="179"/>
      <c r="E48" s="580"/>
      <c r="F48" s="127"/>
      <c r="G48" s="165" t="s">
        <v>940</v>
      </c>
      <c r="H48" s="127"/>
      <c r="I48" s="127"/>
      <c r="J48" s="127"/>
    </row>
    <row r="49" spans="1:10" ht="15.75">
      <c r="A49" s="179"/>
      <c r="B49" s="179"/>
      <c r="C49" s="179"/>
      <c r="D49" s="179"/>
      <c r="E49" s="580"/>
      <c r="F49" s="127"/>
      <c r="G49" s="582" t="s">
        <v>941</v>
      </c>
      <c r="H49" s="127"/>
      <c r="I49" s="127"/>
      <c r="J49" s="127"/>
    </row>
    <row r="50" spans="1:10" ht="15.75">
      <c r="A50" s="179"/>
      <c r="B50" s="179"/>
      <c r="C50" s="179"/>
      <c r="D50" s="179"/>
      <c r="E50" s="580"/>
      <c r="F50" s="127"/>
      <c r="G50" s="582"/>
      <c r="H50" s="127"/>
      <c r="I50" s="127"/>
      <c r="J50" s="127"/>
    </row>
    <row r="51" spans="1:10" ht="15.75">
      <c r="A51" s="179"/>
      <c r="B51" s="179"/>
      <c r="C51" s="179"/>
      <c r="D51" s="179"/>
      <c r="E51" s="580"/>
      <c r="F51" s="127"/>
      <c r="G51" s="582" t="s">
        <v>942</v>
      </c>
      <c r="H51" s="127"/>
      <c r="I51" s="127"/>
      <c r="J51" s="127"/>
    </row>
    <row r="52" spans="1:10" ht="15.75">
      <c r="A52" s="179"/>
      <c r="B52" s="179"/>
      <c r="C52" s="179"/>
      <c r="D52" s="179"/>
      <c r="E52" s="580"/>
      <c r="F52" s="127"/>
      <c r="G52" s="582"/>
      <c r="H52" s="127"/>
      <c r="I52" s="127"/>
      <c r="J52" s="127"/>
    </row>
    <row r="53" spans="1:10" ht="15.75">
      <c r="A53" s="180"/>
      <c r="B53" s="180"/>
      <c r="C53" s="180"/>
      <c r="D53" s="180"/>
      <c r="E53" s="583"/>
      <c r="F53" s="128"/>
      <c r="G53" s="584"/>
      <c r="H53" s="128"/>
      <c r="I53" s="128"/>
      <c r="J53" s="128"/>
    </row>
    <row r="54" spans="1:10" ht="15" customHeight="1">
      <c r="A54" s="651" t="s">
        <v>912</v>
      </c>
      <c r="B54" s="274">
        <v>203519388</v>
      </c>
      <c r="C54" s="271" t="s">
        <v>1876</v>
      </c>
      <c r="D54" s="298">
        <v>0.3</v>
      </c>
      <c r="E54" s="579" t="s">
        <v>1878</v>
      </c>
      <c r="F54" s="581" t="s">
        <v>943</v>
      </c>
      <c r="G54" s="581" t="s">
        <v>947</v>
      </c>
      <c r="H54" s="126"/>
      <c r="I54" s="581" t="s">
        <v>599</v>
      </c>
      <c r="J54" s="581" t="s">
        <v>602</v>
      </c>
    </row>
    <row r="55" spans="1:10" ht="15.75">
      <c r="A55" s="652"/>
      <c r="B55" s="299">
        <v>626667475</v>
      </c>
      <c r="C55" s="272" t="s">
        <v>1877</v>
      </c>
      <c r="D55" s="300">
        <v>0.3</v>
      </c>
      <c r="E55" s="580"/>
      <c r="F55" s="582"/>
      <c r="G55" s="582"/>
      <c r="H55" s="127"/>
      <c r="I55" s="582"/>
      <c r="J55" s="582"/>
    </row>
    <row r="56" spans="1:10" ht="15.75">
      <c r="A56" s="652"/>
      <c r="B56" s="272"/>
      <c r="C56" s="272"/>
      <c r="D56" s="272"/>
      <c r="E56" s="580"/>
      <c r="F56" s="582"/>
      <c r="G56" s="127" t="s">
        <v>925</v>
      </c>
      <c r="H56" s="127"/>
      <c r="I56" s="582"/>
      <c r="J56" s="582"/>
    </row>
    <row r="57" spans="1:10" ht="15.75">
      <c r="A57" s="652"/>
      <c r="B57" s="304"/>
      <c r="C57" s="304"/>
      <c r="D57" s="304"/>
      <c r="E57" s="580"/>
      <c r="F57" s="584"/>
      <c r="G57" s="127" t="s">
        <v>948</v>
      </c>
      <c r="H57" s="127"/>
      <c r="I57" s="127" t="s">
        <v>950</v>
      </c>
      <c r="J57" s="595" t="s">
        <v>1844</v>
      </c>
    </row>
    <row r="58" spans="1:10" ht="15" customHeight="1">
      <c r="A58" s="652"/>
      <c r="B58" s="272"/>
      <c r="C58" s="272"/>
      <c r="D58" s="272"/>
      <c r="E58" s="580"/>
      <c r="F58" s="590" t="s">
        <v>944</v>
      </c>
      <c r="G58" s="127" t="s">
        <v>949</v>
      </c>
      <c r="H58" s="127"/>
      <c r="I58" s="213"/>
      <c r="J58" s="595"/>
    </row>
    <row r="59" spans="1:10" ht="15.75">
      <c r="A59" s="652"/>
      <c r="B59" s="272"/>
      <c r="C59" s="272"/>
      <c r="D59" s="272"/>
      <c r="E59" s="580"/>
      <c r="F59" s="590"/>
      <c r="G59" s="582" t="s">
        <v>1843</v>
      </c>
      <c r="H59" s="127"/>
      <c r="J59" s="595"/>
    </row>
    <row r="60" spans="1:10" ht="15" customHeight="1">
      <c r="A60" s="652"/>
      <c r="B60" s="272"/>
      <c r="C60" s="272"/>
      <c r="D60" s="272"/>
      <c r="E60" s="580"/>
      <c r="F60" s="590" t="s">
        <v>945</v>
      </c>
      <c r="G60" s="582"/>
      <c r="H60" s="127"/>
      <c r="I60" s="127"/>
      <c r="J60" s="213"/>
    </row>
    <row r="61" spans="1:10" ht="15.75">
      <c r="A61" s="652"/>
      <c r="B61" s="272"/>
      <c r="C61" s="272"/>
      <c r="D61" s="272"/>
      <c r="E61" s="580"/>
      <c r="F61" s="590"/>
      <c r="G61" s="582"/>
      <c r="H61" s="127"/>
      <c r="I61" s="127"/>
      <c r="J61" s="127"/>
    </row>
    <row r="62" spans="1:10" ht="15.75">
      <c r="A62" s="652"/>
      <c r="B62" s="272"/>
      <c r="C62" s="272"/>
      <c r="D62" s="272"/>
      <c r="E62" s="580"/>
      <c r="F62" s="590"/>
      <c r="G62" s="582"/>
      <c r="H62" s="127"/>
      <c r="I62" s="127"/>
      <c r="J62" s="127"/>
    </row>
    <row r="63" spans="1:10" ht="15.75">
      <c r="A63" s="652"/>
      <c r="B63" s="272"/>
      <c r="C63" s="272"/>
      <c r="D63" s="272"/>
      <c r="E63" s="580"/>
      <c r="F63" s="590"/>
      <c r="G63" s="213"/>
      <c r="H63" s="127"/>
      <c r="I63" s="127"/>
      <c r="J63" s="127"/>
    </row>
    <row r="64" spans="1:10" ht="15.75">
      <c r="A64" s="652"/>
      <c r="B64" s="272"/>
      <c r="C64" s="272"/>
      <c r="D64" s="272"/>
      <c r="E64" s="580"/>
      <c r="F64" s="590"/>
      <c r="G64" s="127"/>
      <c r="H64" s="127"/>
      <c r="I64" s="127"/>
      <c r="J64" s="127"/>
    </row>
    <row r="65" spans="1:10" ht="15.75">
      <c r="A65" s="652"/>
      <c r="B65" s="272"/>
      <c r="C65" s="272"/>
      <c r="D65" s="272"/>
      <c r="E65" s="580"/>
      <c r="F65" s="590"/>
      <c r="G65" s="127"/>
      <c r="H65" s="127"/>
      <c r="I65" s="127"/>
      <c r="J65" s="127"/>
    </row>
    <row r="66" spans="1:10" ht="15.75">
      <c r="A66" s="652"/>
      <c r="B66" s="272"/>
      <c r="C66" s="272"/>
      <c r="D66" s="272"/>
      <c r="E66" s="580"/>
      <c r="F66" s="581"/>
      <c r="G66" s="127"/>
      <c r="H66" s="127"/>
      <c r="I66" s="127"/>
      <c r="J66" s="127"/>
    </row>
    <row r="67" spans="1:10" ht="15.75">
      <c r="A67" s="652"/>
      <c r="B67" s="272"/>
      <c r="C67" s="272"/>
      <c r="D67" s="272"/>
      <c r="E67" s="580"/>
      <c r="F67" s="590" t="s">
        <v>946</v>
      </c>
      <c r="G67" s="127"/>
      <c r="H67" s="127"/>
      <c r="I67" s="127"/>
      <c r="J67" s="127"/>
    </row>
    <row r="68" spans="1:10" ht="15.75">
      <c r="A68" s="652"/>
      <c r="B68" s="272"/>
      <c r="C68" s="272"/>
      <c r="D68" s="272"/>
      <c r="E68" s="580"/>
      <c r="F68" s="590"/>
      <c r="G68" s="127"/>
      <c r="H68" s="127"/>
      <c r="I68" s="127"/>
      <c r="J68" s="127"/>
    </row>
    <row r="69" spans="1:10" ht="15.75">
      <c r="A69" s="652"/>
      <c r="B69" s="272"/>
      <c r="C69" s="272"/>
      <c r="D69" s="272"/>
      <c r="E69" s="580"/>
      <c r="F69" s="581"/>
      <c r="G69" s="128"/>
      <c r="H69" s="128"/>
      <c r="I69" s="128"/>
      <c r="J69" s="128"/>
    </row>
    <row r="70" spans="1:10" ht="15.75">
      <c r="A70" s="652"/>
      <c r="B70" s="304"/>
      <c r="C70" s="304"/>
      <c r="D70" s="304"/>
      <c r="E70" s="580"/>
      <c r="F70" s="302"/>
      <c r="G70" s="127"/>
      <c r="H70" s="127"/>
      <c r="I70" s="127"/>
      <c r="J70" s="127"/>
    </row>
    <row r="71" spans="1:10" ht="15.75">
      <c r="A71" s="652"/>
      <c r="B71" s="304"/>
      <c r="C71" s="304"/>
      <c r="D71" s="304"/>
      <c r="E71" s="580"/>
      <c r="F71" s="302"/>
      <c r="G71" s="127"/>
      <c r="H71" s="127"/>
      <c r="I71" s="127"/>
      <c r="J71" s="127"/>
    </row>
    <row r="72" spans="1:10" ht="15.75">
      <c r="A72" s="652"/>
      <c r="B72" s="304"/>
      <c r="C72" s="304"/>
      <c r="D72" s="304"/>
      <c r="E72" s="580"/>
      <c r="F72" s="303"/>
      <c r="G72" s="127"/>
      <c r="H72" s="127"/>
      <c r="I72" s="127"/>
      <c r="J72" s="127"/>
    </row>
    <row r="73" spans="1:10" ht="15" customHeight="1">
      <c r="A73" s="652"/>
      <c r="B73" s="272"/>
      <c r="C73" s="272"/>
      <c r="D73" s="272"/>
      <c r="E73" s="579" t="s">
        <v>1845</v>
      </c>
      <c r="F73" s="581" t="s">
        <v>951</v>
      </c>
      <c r="G73" s="581" t="s">
        <v>953</v>
      </c>
      <c r="H73" s="126"/>
      <c r="I73" s="126" t="s">
        <v>1846</v>
      </c>
      <c r="J73" s="581" t="s">
        <v>1852</v>
      </c>
    </row>
    <row r="74" spans="1:10" ht="15.75">
      <c r="A74" s="652"/>
      <c r="B74" s="272"/>
      <c r="C74" s="272"/>
      <c r="D74" s="272"/>
      <c r="E74" s="580"/>
      <c r="F74" s="582"/>
      <c r="G74" s="582"/>
      <c r="H74" s="127"/>
      <c r="I74" s="127" t="s">
        <v>1848</v>
      </c>
      <c r="J74" s="582"/>
    </row>
    <row r="75" spans="1:10" ht="15" customHeight="1">
      <c r="A75" s="652"/>
      <c r="B75" s="272"/>
      <c r="C75" s="272"/>
      <c r="D75" s="272"/>
      <c r="E75" s="580"/>
      <c r="F75" s="584"/>
      <c r="G75" s="582" t="s">
        <v>954</v>
      </c>
      <c r="H75" s="127"/>
      <c r="I75" s="170" t="s">
        <v>1847</v>
      </c>
      <c r="J75" s="582" t="s">
        <v>1853</v>
      </c>
    </row>
    <row r="76" spans="1:10" ht="15.75">
      <c r="A76" s="652"/>
      <c r="B76" s="272"/>
      <c r="C76" s="272"/>
      <c r="D76" s="272"/>
      <c r="E76" s="580"/>
      <c r="F76" s="126" t="s">
        <v>952</v>
      </c>
      <c r="G76" s="582"/>
      <c r="H76" s="127"/>
      <c r="I76" s="582" t="s">
        <v>1849</v>
      </c>
      <c r="J76" s="582"/>
    </row>
    <row r="77" spans="1:10" ht="15" customHeight="1">
      <c r="A77" s="652"/>
      <c r="B77" s="272"/>
      <c r="C77" s="272"/>
      <c r="D77" s="272"/>
      <c r="E77" s="580"/>
      <c r="F77" s="127"/>
      <c r="G77" s="582" t="s">
        <v>955</v>
      </c>
      <c r="H77" s="127"/>
      <c r="I77" s="582"/>
      <c r="J77" s="582" t="s">
        <v>1854</v>
      </c>
    </row>
    <row r="78" spans="1:10" ht="15.75">
      <c r="A78" s="652"/>
      <c r="B78" s="272"/>
      <c r="C78" s="272"/>
      <c r="D78" s="272"/>
      <c r="E78" s="580"/>
      <c r="F78" s="127"/>
      <c r="G78" s="582"/>
      <c r="H78" s="127"/>
      <c r="I78" s="127" t="s">
        <v>1850</v>
      </c>
      <c r="J78" s="582"/>
    </row>
    <row r="79" spans="1:10" ht="15.75">
      <c r="A79" s="652"/>
      <c r="B79" s="272"/>
      <c r="C79" s="272"/>
      <c r="D79" s="272"/>
      <c r="E79" s="580"/>
      <c r="F79" s="127"/>
      <c r="G79" s="582"/>
      <c r="H79" s="127"/>
      <c r="I79" s="127" t="s">
        <v>1851</v>
      </c>
      <c r="J79" s="582" t="s">
        <v>1855</v>
      </c>
    </row>
    <row r="80" spans="1:10" ht="15.75">
      <c r="A80" s="652"/>
      <c r="B80" s="272"/>
      <c r="C80" s="272"/>
      <c r="D80" s="272"/>
      <c r="E80" s="580"/>
      <c r="F80" s="127"/>
      <c r="G80" s="582"/>
      <c r="H80" s="127"/>
      <c r="J80" s="582"/>
    </row>
    <row r="81" spans="1:10" ht="15.75">
      <c r="A81" s="652"/>
      <c r="B81" s="272"/>
      <c r="C81" s="272"/>
      <c r="D81" s="272"/>
      <c r="E81" s="580"/>
      <c r="F81" s="127"/>
      <c r="G81" s="582" t="s">
        <v>956</v>
      </c>
      <c r="H81" s="127"/>
      <c r="J81" s="582" t="s">
        <v>1856</v>
      </c>
    </row>
    <row r="82" spans="1:10" ht="15.75">
      <c r="A82" s="652"/>
      <c r="B82" s="272"/>
      <c r="C82" s="272"/>
      <c r="D82" s="272"/>
      <c r="E82" s="580"/>
      <c r="F82" s="127"/>
      <c r="G82" s="582"/>
      <c r="H82" s="127"/>
      <c r="J82" s="582"/>
    </row>
    <row r="83" spans="1:10" ht="15" customHeight="1">
      <c r="A83" s="652"/>
      <c r="B83" s="272"/>
      <c r="C83" s="272"/>
      <c r="D83" s="272"/>
      <c r="E83" s="580"/>
      <c r="F83" s="127"/>
      <c r="G83" s="582" t="s">
        <v>957</v>
      </c>
      <c r="H83" s="127"/>
      <c r="I83" s="127"/>
      <c r="J83" s="582" t="s">
        <v>1857</v>
      </c>
    </row>
    <row r="84" spans="1:10" ht="15.75">
      <c r="A84" s="652"/>
      <c r="B84" s="272"/>
      <c r="C84" s="272"/>
      <c r="D84" s="272"/>
      <c r="E84" s="580"/>
      <c r="F84" s="127"/>
      <c r="G84" s="582"/>
      <c r="H84" s="127"/>
      <c r="I84" s="127"/>
      <c r="J84" s="582"/>
    </row>
    <row r="85" spans="1:10" ht="15.75">
      <c r="A85" s="652"/>
      <c r="B85" s="272"/>
      <c r="C85" s="272"/>
      <c r="D85" s="272"/>
      <c r="E85" s="580"/>
      <c r="F85" s="127"/>
      <c r="G85" s="582"/>
      <c r="H85" s="127"/>
      <c r="I85" s="127"/>
      <c r="J85" s="127"/>
    </row>
    <row r="86" spans="1:10" ht="15.75">
      <c r="A86" s="652"/>
      <c r="B86" s="272"/>
      <c r="C86" s="272"/>
      <c r="D86" s="272"/>
      <c r="E86" s="580"/>
      <c r="F86" s="127"/>
      <c r="G86" s="127" t="s">
        <v>958</v>
      </c>
      <c r="H86" s="127"/>
      <c r="I86" s="127"/>
      <c r="J86" s="127"/>
    </row>
    <row r="87" spans="1:10" ht="15.75">
      <c r="A87" s="652"/>
      <c r="B87" s="272"/>
      <c r="C87" s="272"/>
      <c r="D87" s="272"/>
      <c r="E87" s="580"/>
      <c r="F87" s="127"/>
      <c r="G87" s="582" t="s">
        <v>959</v>
      </c>
      <c r="H87" s="127"/>
      <c r="I87" s="127"/>
      <c r="J87" s="127"/>
    </row>
    <row r="88" spans="1:10" ht="15.75">
      <c r="A88" s="652"/>
      <c r="B88" s="272"/>
      <c r="C88" s="272"/>
      <c r="D88" s="272"/>
      <c r="E88" s="580"/>
      <c r="F88" s="127"/>
      <c r="G88" s="582"/>
      <c r="H88" s="127"/>
      <c r="I88" s="127"/>
      <c r="J88" s="127"/>
    </row>
    <row r="89" spans="1:10" ht="15" customHeight="1">
      <c r="A89" s="652"/>
      <c r="B89" s="272"/>
      <c r="C89" s="272"/>
      <c r="D89" s="272"/>
      <c r="E89" s="580"/>
      <c r="F89" s="127"/>
      <c r="G89" s="582" t="s">
        <v>960</v>
      </c>
      <c r="H89" s="127"/>
      <c r="I89" s="127"/>
      <c r="J89" s="127"/>
    </row>
    <row r="90" spans="1:10" ht="15.75">
      <c r="A90" s="652"/>
      <c r="B90" s="272"/>
      <c r="C90" s="272"/>
      <c r="D90" s="272"/>
      <c r="E90" s="580"/>
      <c r="F90" s="127"/>
      <c r="G90" s="582"/>
      <c r="H90" s="127"/>
      <c r="I90" s="127"/>
      <c r="J90" s="127"/>
    </row>
    <row r="91" spans="1:10" ht="15.75">
      <c r="A91" s="652"/>
      <c r="B91" s="272"/>
      <c r="C91" s="272"/>
      <c r="D91" s="272"/>
      <c r="E91" s="580"/>
      <c r="F91" s="127"/>
      <c r="G91" s="582"/>
      <c r="H91" s="127"/>
      <c r="I91" s="127"/>
      <c r="J91" s="127"/>
    </row>
    <row r="92" spans="1:10" ht="15.75">
      <c r="A92" s="652"/>
      <c r="B92" s="272"/>
      <c r="C92" s="272"/>
      <c r="D92" s="272"/>
      <c r="E92" s="580"/>
      <c r="F92" s="127"/>
      <c r="G92" s="582"/>
      <c r="H92" s="127"/>
      <c r="I92" s="127"/>
      <c r="J92" s="127"/>
    </row>
    <row r="93" spans="1:10" ht="15.75">
      <c r="A93" s="652"/>
      <c r="B93" s="272"/>
      <c r="C93" s="272"/>
      <c r="D93" s="272"/>
      <c r="E93" s="580"/>
      <c r="F93" s="127"/>
      <c r="G93" s="582"/>
      <c r="H93" s="127"/>
      <c r="I93" s="127"/>
      <c r="J93" s="127"/>
    </row>
    <row r="94" spans="1:10" ht="15.75">
      <c r="A94" s="652"/>
      <c r="B94" s="272"/>
      <c r="C94" s="272"/>
      <c r="D94" s="272"/>
      <c r="E94" s="580"/>
      <c r="F94" s="127"/>
      <c r="G94" s="127" t="s">
        <v>961</v>
      </c>
      <c r="H94" s="127"/>
      <c r="I94" s="127"/>
      <c r="J94" s="127"/>
    </row>
    <row r="95" spans="1:10" ht="15.75">
      <c r="A95" s="652"/>
      <c r="B95" s="272"/>
      <c r="C95" s="272"/>
      <c r="D95" s="272"/>
      <c r="E95" s="580"/>
      <c r="F95" s="127"/>
      <c r="G95" s="582" t="s">
        <v>947</v>
      </c>
      <c r="H95" s="127"/>
      <c r="I95" s="127"/>
      <c r="J95" s="127"/>
    </row>
    <row r="96" spans="1:10" ht="15.75">
      <c r="A96" s="652"/>
      <c r="B96" s="272"/>
      <c r="C96" s="272"/>
      <c r="D96" s="272"/>
      <c r="E96" s="580"/>
      <c r="F96" s="127"/>
      <c r="G96" s="582"/>
      <c r="H96" s="127"/>
      <c r="I96" s="127"/>
      <c r="J96" s="127"/>
    </row>
    <row r="97" spans="1:10" ht="15.75">
      <c r="A97" s="652"/>
      <c r="B97" s="272"/>
      <c r="C97" s="272"/>
      <c r="D97" s="272"/>
      <c r="E97" s="580"/>
      <c r="F97" s="127"/>
      <c r="G97" s="582" t="s">
        <v>1843</v>
      </c>
      <c r="H97" s="127"/>
      <c r="I97" s="127"/>
      <c r="J97" s="127"/>
    </row>
    <row r="98" spans="1:10" ht="15.75">
      <c r="A98" s="652"/>
      <c r="B98" s="272"/>
      <c r="C98" s="272"/>
      <c r="D98" s="272"/>
      <c r="E98" s="580"/>
      <c r="F98" s="127"/>
      <c r="G98" s="582"/>
      <c r="H98" s="127"/>
      <c r="I98" s="127"/>
      <c r="J98" s="127"/>
    </row>
    <row r="99" spans="1:10" ht="15.75">
      <c r="A99" s="652"/>
      <c r="B99" s="272"/>
      <c r="C99" s="272"/>
      <c r="D99" s="272"/>
      <c r="E99" s="580"/>
      <c r="F99" s="127"/>
      <c r="G99" s="582"/>
      <c r="H99" s="127"/>
      <c r="I99" s="127"/>
      <c r="J99" s="127"/>
    </row>
    <row r="100" spans="1:10" ht="15.75">
      <c r="A100" s="652"/>
      <c r="B100" s="272"/>
      <c r="C100" s="272"/>
      <c r="D100" s="272"/>
      <c r="E100" s="580"/>
      <c r="F100" s="127"/>
      <c r="G100" s="582"/>
      <c r="H100" s="127"/>
      <c r="I100" s="127"/>
      <c r="J100" s="127"/>
    </row>
    <row r="101" spans="1:10" ht="15.75">
      <c r="A101" s="652"/>
      <c r="B101" s="272"/>
      <c r="C101" s="272"/>
      <c r="D101" s="272"/>
      <c r="E101" s="580"/>
      <c r="F101" s="127"/>
      <c r="G101" s="165" t="s">
        <v>962</v>
      </c>
      <c r="H101" s="127"/>
      <c r="I101" s="127"/>
      <c r="J101" s="127"/>
    </row>
    <row r="102" spans="1:10" ht="15.75">
      <c r="A102" s="652"/>
      <c r="B102" s="272"/>
      <c r="C102" s="272"/>
      <c r="D102" s="272"/>
      <c r="E102" s="583"/>
      <c r="F102" s="128"/>
      <c r="G102" s="128" t="s">
        <v>963</v>
      </c>
      <c r="H102" s="128"/>
      <c r="I102" s="128"/>
      <c r="J102" s="128"/>
    </row>
    <row r="103" spans="1:10" ht="15" customHeight="1">
      <c r="A103" s="652"/>
      <c r="B103" s="272"/>
      <c r="C103" s="272"/>
      <c r="D103" s="272"/>
      <c r="E103" s="579" t="s">
        <v>1858</v>
      </c>
      <c r="F103" s="581" t="s">
        <v>964</v>
      </c>
      <c r="G103" s="126" t="s">
        <v>588</v>
      </c>
      <c r="H103" s="126"/>
      <c r="I103" s="126" t="s">
        <v>1846</v>
      </c>
      <c r="J103" s="581" t="s">
        <v>1852</v>
      </c>
    </row>
    <row r="104" spans="1:10" ht="15.75">
      <c r="A104" s="652"/>
      <c r="B104" s="272"/>
      <c r="C104" s="272"/>
      <c r="D104" s="272"/>
      <c r="E104" s="580"/>
      <c r="F104" s="582"/>
      <c r="G104" s="127" t="s">
        <v>965</v>
      </c>
      <c r="H104" s="127"/>
      <c r="I104" s="127" t="s">
        <v>1859</v>
      </c>
      <c r="J104" s="582"/>
    </row>
    <row r="105" spans="1:10" ht="15" customHeight="1">
      <c r="A105" s="652"/>
      <c r="B105" s="272"/>
      <c r="C105" s="272"/>
      <c r="D105" s="272"/>
      <c r="E105" s="580"/>
      <c r="F105" s="584"/>
      <c r="G105" s="582" t="s">
        <v>954</v>
      </c>
      <c r="H105" s="127"/>
      <c r="I105" s="170" t="s">
        <v>1847</v>
      </c>
      <c r="J105" s="582" t="s">
        <v>1853</v>
      </c>
    </row>
    <row r="106" spans="1:10" ht="15.75">
      <c r="A106" s="652"/>
      <c r="B106" s="272"/>
      <c r="C106" s="272"/>
      <c r="D106" s="272"/>
      <c r="E106" s="580"/>
      <c r="F106" s="126" t="s">
        <v>952</v>
      </c>
      <c r="G106" s="582"/>
      <c r="H106" s="127"/>
      <c r="I106" s="582" t="s">
        <v>1860</v>
      </c>
      <c r="J106" s="582"/>
    </row>
    <row r="107" spans="1:10" ht="15" customHeight="1">
      <c r="A107" s="652"/>
      <c r="B107" s="272"/>
      <c r="C107" s="272"/>
      <c r="D107" s="272"/>
      <c r="E107" s="580"/>
      <c r="F107" s="127"/>
      <c r="G107" s="582" t="s">
        <v>955</v>
      </c>
      <c r="H107" s="127"/>
      <c r="I107" s="582"/>
      <c r="J107" s="582" t="s">
        <v>1854</v>
      </c>
    </row>
    <row r="108" spans="1:10" ht="15.75">
      <c r="A108" s="652"/>
      <c r="B108" s="272"/>
      <c r="C108" s="272"/>
      <c r="D108" s="272"/>
      <c r="E108" s="580"/>
      <c r="F108" s="127"/>
      <c r="G108" s="582"/>
      <c r="H108" s="127"/>
      <c r="I108" s="127" t="s">
        <v>1850</v>
      </c>
      <c r="J108" s="582"/>
    </row>
    <row r="109" spans="1:10" ht="15.75">
      <c r="A109" s="652"/>
      <c r="B109" s="272"/>
      <c r="C109" s="272"/>
      <c r="D109" s="272"/>
      <c r="E109" s="580"/>
      <c r="F109" s="127"/>
      <c r="G109" s="582"/>
      <c r="H109" s="127"/>
      <c r="I109" s="127" t="s">
        <v>1851</v>
      </c>
      <c r="J109" s="582" t="s">
        <v>1855</v>
      </c>
    </row>
    <row r="110" spans="1:10" ht="15.75">
      <c r="A110" s="652"/>
      <c r="B110" s="272"/>
      <c r="C110" s="272"/>
      <c r="D110" s="272"/>
      <c r="E110" s="580"/>
      <c r="F110" s="127"/>
      <c r="G110" s="582"/>
      <c r="H110" s="127"/>
      <c r="J110" s="582"/>
    </row>
    <row r="111" spans="1:10" ht="15.75">
      <c r="A111" s="652"/>
      <c r="B111" s="272"/>
      <c r="C111" s="272"/>
      <c r="D111" s="272"/>
      <c r="E111" s="580"/>
      <c r="F111" s="127"/>
      <c r="G111" s="582" t="s">
        <v>956</v>
      </c>
      <c r="H111" s="127"/>
      <c r="J111" s="582" t="s">
        <v>1856</v>
      </c>
    </row>
    <row r="112" spans="1:10" ht="15.75">
      <c r="A112" s="652"/>
      <c r="B112" s="272"/>
      <c r="C112" s="272"/>
      <c r="D112" s="272"/>
      <c r="E112" s="580"/>
      <c r="F112" s="127"/>
      <c r="G112" s="582"/>
      <c r="H112" s="127"/>
      <c r="J112" s="582"/>
    </row>
    <row r="113" spans="1:10" ht="15.75">
      <c r="A113" s="652"/>
      <c r="B113" s="272"/>
      <c r="C113" s="272"/>
      <c r="D113" s="272"/>
      <c r="E113" s="580"/>
      <c r="F113" s="127"/>
      <c r="G113" s="127" t="s">
        <v>958</v>
      </c>
      <c r="H113" s="127"/>
      <c r="I113" s="127"/>
      <c r="J113" s="582" t="s">
        <v>1857</v>
      </c>
    </row>
    <row r="114" spans="1:10" ht="15.75">
      <c r="A114" s="652"/>
      <c r="B114" s="272"/>
      <c r="C114" s="272"/>
      <c r="D114" s="272"/>
      <c r="E114" s="580"/>
      <c r="F114" s="127"/>
      <c r="G114" s="582" t="s">
        <v>959</v>
      </c>
      <c r="H114" s="127"/>
      <c r="I114" s="127"/>
      <c r="J114" s="582"/>
    </row>
    <row r="115" spans="1:10" ht="15.75">
      <c r="A115" s="652"/>
      <c r="B115" s="272"/>
      <c r="C115" s="272"/>
      <c r="D115" s="272"/>
      <c r="E115" s="580"/>
      <c r="F115" s="127"/>
      <c r="G115" s="582"/>
      <c r="H115" s="127"/>
      <c r="I115" s="127"/>
      <c r="J115" s="127"/>
    </row>
    <row r="116" spans="1:10" ht="15" customHeight="1">
      <c r="A116" s="652"/>
      <c r="B116" s="272"/>
      <c r="C116" s="272"/>
      <c r="D116" s="272"/>
      <c r="E116" s="580"/>
      <c r="F116" s="127"/>
      <c r="G116" s="582" t="s">
        <v>966</v>
      </c>
      <c r="H116" s="127"/>
      <c r="I116" s="127"/>
      <c r="J116" s="127"/>
    </row>
    <row r="117" spans="1:10" ht="15.75">
      <c r="A117" s="652"/>
      <c r="B117" s="272"/>
      <c r="C117" s="272"/>
      <c r="D117" s="272"/>
      <c r="E117" s="580"/>
      <c r="F117" s="127"/>
      <c r="G117" s="582"/>
      <c r="H117" s="127"/>
      <c r="I117" s="127"/>
      <c r="J117" s="127"/>
    </row>
    <row r="118" spans="1:10" ht="15.75">
      <c r="A118" s="652"/>
      <c r="B118" s="272"/>
      <c r="C118" s="272"/>
      <c r="D118" s="272"/>
      <c r="E118" s="580"/>
      <c r="F118" s="127"/>
      <c r="G118" s="582"/>
      <c r="H118" s="127"/>
      <c r="I118" s="127"/>
      <c r="J118" s="127"/>
    </row>
    <row r="119" spans="1:10" ht="15.75">
      <c r="A119" s="652"/>
      <c r="B119" s="272"/>
      <c r="C119" s="272"/>
      <c r="D119" s="272"/>
      <c r="E119" s="580"/>
      <c r="F119" s="127"/>
      <c r="G119" s="582"/>
      <c r="H119" s="127"/>
      <c r="I119" s="127"/>
      <c r="J119" s="127"/>
    </row>
    <row r="120" spans="1:10" ht="15.75">
      <c r="A120" s="652"/>
      <c r="B120" s="272"/>
      <c r="C120" s="272"/>
      <c r="D120" s="272"/>
      <c r="E120" s="580"/>
      <c r="F120" s="127"/>
      <c r="G120" s="582"/>
      <c r="H120" s="127"/>
      <c r="I120" s="127"/>
      <c r="J120" s="127"/>
    </row>
    <row r="121" spans="1:10" ht="15.75">
      <c r="A121" s="652"/>
      <c r="B121" s="272"/>
      <c r="C121" s="272"/>
      <c r="D121" s="272"/>
      <c r="E121" s="580"/>
      <c r="F121" s="127"/>
      <c r="G121" s="582"/>
      <c r="H121" s="127"/>
      <c r="I121" s="127"/>
      <c r="J121" s="127"/>
    </row>
    <row r="122" spans="1:10" ht="15.75">
      <c r="A122" s="652"/>
      <c r="B122" s="272"/>
      <c r="C122" s="272"/>
      <c r="D122" s="272"/>
      <c r="E122" s="580"/>
      <c r="F122" s="127"/>
      <c r="G122" s="582" t="s">
        <v>947</v>
      </c>
      <c r="H122" s="127"/>
      <c r="I122" s="127"/>
      <c r="J122" s="127"/>
    </row>
    <row r="123" spans="1:10" ht="15.75">
      <c r="A123" s="652"/>
      <c r="B123" s="272"/>
      <c r="C123" s="272"/>
      <c r="D123" s="272"/>
      <c r="E123" s="580"/>
      <c r="F123" s="127"/>
      <c r="G123" s="582"/>
      <c r="H123" s="127"/>
      <c r="I123" s="127"/>
      <c r="J123" s="127"/>
    </row>
    <row r="124" spans="1:10" ht="15.75">
      <c r="A124" s="652"/>
      <c r="B124" s="272"/>
      <c r="C124" s="272"/>
      <c r="D124" s="272"/>
      <c r="E124" s="580"/>
      <c r="F124" s="127"/>
      <c r="G124" s="582" t="s">
        <v>1842</v>
      </c>
      <c r="H124" s="127"/>
      <c r="I124" s="127"/>
      <c r="J124" s="127"/>
    </row>
    <row r="125" spans="1:10" ht="15.75">
      <c r="A125" s="652"/>
      <c r="B125" s="272"/>
      <c r="C125" s="272"/>
      <c r="D125" s="272"/>
      <c r="E125" s="580"/>
      <c r="F125" s="127"/>
      <c r="G125" s="582"/>
      <c r="H125" s="127"/>
      <c r="I125" s="127"/>
      <c r="J125" s="127"/>
    </row>
    <row r="126" spans="1:10" ht="15.75">
      <c r="A126" s="652"/>
      <c r="B126" s="272"/>
      <c r="C126" s="272"/>
      <c r="D126" s="272"/>
      <c r="E126" s="580"/>
      <c r="F126" s="127"/>
      <c r="G126" s="582"/>
      <c r="H126" s="127"/>
      <c r="I126" s="127"/>
      <c r="J126" s="127"/>
    </row>
    <row r="127" spans="1:10" ht="15.75">
      <c r="A127" s="652"/>
      <c r="B127" s="272"/>
      <c r="C127" s="272"/>
      <c r="D127" s="272"/>
      <c r="E127" s="580"/>
      <c r="F127" s="127"/>
      <c r="G127" s="582"/>
      <c r="H127" s="127"/>
      <c r="I127" s="127"/>
      <c r="J127" s="127"/>
    </row>
    <row r="128" spans="1:10" ht="15.75">
      <c r="A128" s="652"/>
      <c r="B128" s="272"/>
      <c r="C128" s="272"/>
      <c r="D128" s="272"/>
      <c r="E128" s="580"/>
      <c r="F128" s="127"/>
      <c r="G128" s="165" t="s">
        <v>967</v>
      </c>
      <c r="H128" s="127"/>
      <c r="I128" s="127"/>
      <c r="J128" s="127"/>
    </row>
    <row r="129" spans="1:10" ht="15.75">
      <c r="A129" s="652"/>
      <c r="B129" s="272"/>
      <c r="C129" s="272"/>
      <c r="D129" s="272"/>
      <c r="E129" s="580"/>
      <c r="F129" s="127"/>
      <c r="G129" s="165" t="s">
        <v>925</v>
      </c>
      <c r="H129" s="127"/>
      <c r="I129" s="127"/>
      <c r="J129" s="127"/>
    </row>
    <row r="130" spans="1:10" ht="15.75">
      <c r="A130" s="652"/>
      <c r="B130" s="272"/>
      <c r="C130" s="272"/>
      <c r="D130" s="272"/>
      <c r="E130" s="583"/>
      <c r="F130" s="128"/>
      <c r="G130" s="166" t="s">
        <v>963</v>
      </c>
      <c r="H130" s="128"/>
      <c r="I130" s="128"/>
      <c r="J130" s="128"/>
    </row>
    <row r="131" spans="1:10" ht="15.75">
      <c r="A131" s="652"/>
      <c r="B131" s="272"/>
      <c r="C131" s="272"/>
      <c r="D131" s="272"/>
      <c r="E131" s="579" t="s">
        <v>1861</v>
      </c>
      <c r="F131" s="137" t="s">
        <v>1862</v>
      </c>
      <c r="G131" s="581" t="s">
        <v>1865</v>
      </c>
      <c r="H131" s="127"/>
      <c r="I131" s="127" t="s">
        <v>1846</v>
      </c>
      <c r="J131" s="581" t="s">
        <v>1852</v>
      </c>
    </row>
    <row r="132" spans="1:10" ht="15.75">
      <c r="A132" s="652"/>
      <c r="B132" s="272"/>
      <c r="C132" s="272"/>
      <c r="D132" s="272"/>
      <c r="E132" s="580"/>
      <c r="F132" s="137" t="s">
        <v>1863</v>
      </c>
      <c r="G132" s="582"/>
      <c r="H132" s="127"/>
      <c r="I132" s="127" t="s">
        <v>1859</v>
      </c>
      <c r="J132" s="582"/>
    </row>
    <row r="133" spans="1:10" ht="15.75">
      <c r="A133" s="652"/>
      <c r="B133" s="272"/>
      <c r="C133" s="272"/>
      <c r="D133" s="272"/>
      <c r="E133" s="580"/>
      <c r="F133" s="137" t="s">
        <v>1864</v>
      </c>
      <c r="G133" s="582"/>
      <c r="H133" s="127"/>
      <c r="I133" s="127" t="s">
        <v>1850</v>
      </c>
      <c r="J133" s="640" t="s">
        <v>1854</v>
      </c>
    </row>
    <row r="134" spans="1:10" ht="15.75">
      <c r="A134" s="652"/>
      <c r="B134" s="272"/>
      <c r="C134" s="272"/>
      <c r="D134" s="272"/>
      <c r="E134" s="580"/>
      <c r="F134" s="137"/>
      <c r="G134" s="582"/>
      <c r="H134" s="127"/>
      <c r="I134" s="127"/>
      <c r="J134" s="640"/>
    </row>
    <row r="135" spans="1:10" ht="15.75">
      <c r="A135" s="652"/>
      <c r="B135" s="272"/>
      <c r="C135" s="272"/>
      <c r="D135" s="272"/>
      <c r="E135" s="580"/>
      <c r="F135" s="137"/>
      <c r="G135" s="582"/>
      <c r="H135" s="127"/>
      <c r="I135" s="127"/>
      <c r="J135" s="582" t="s">
        <v>1856</v>
      </c>
    </row>
    <row r="136" spans="1:10" ht="15.75">
      <c r="A136" s="652"/>
      <c r="B136" s="272"/>
      <c r="C136" s="272"/>
      <c r="D136" s="272"/>
      <c r="E136" s="580"/>
      <c r="F136" s="137"/>
      <c r="G136" s="582"/>
      <c r="H136" s="127"/>
      <c r="I136" s="127"/>
      <c r="J136" s="582"/>
    </row>
    <row r="137" spans="1:10" ht="15.75">
      <c r="A137" s="652"/>
      <c r="B137" s="272"/>
      <c r="C137" s="272"/>
      <c r="D137" s="272"/>
      <c r="E137" s="580"/>
      <c r="F137" s="137"/>
      <c r="G137" s="582"/>
      <c r="H137" s="127"/>
      <c r="I137" s="127"/>
      <c r="J137" s="582" t="s">
        <v>1857</v>
      </c>
    </row>
    <row r="138" spans="1:10" ht="15.75">
      <c r="A138" s="652"/>
      <c r="B138" s="272"/>
      <c r="C138" s="272"/>
      <c r="D138" s="272"/>
      <c r="E138" s="580"/>
      <c r="F138" s="137"/>
      <c r="G138" s="582" t="s">
        <v>1866</v>
      </c>
      <c r="H138" s="127"/>
      <c r="I138" s="127"/>
      <c r="J138" s="582"/>
    </row>
    <row r="139" spans="1:10" ht="15.75">
      <c r="A139" s="652"/>
      <c r="B139" s="272"/>
      <c r="C139" s="272"/>
      <c r="D139" s="272"/>
      <c r="E139" s="580"/>
      <c r="F139" s="137"/>
      <c r="G139" s="582"/>
      <c r="H139" s="127"/>
      <c r="I139" s="127"/>
      <c r="J139" s="127"/>
    </row>
    <row r="140" spans="1:10" ht="15.75">
      <c r="A140" s="652"/>
      <c r="B140" s="272"/>
      <c r="C140" s="272"/>
      <c r="D140" s="272"/>
      <c r="E140" s="580"/>
      <c r="F140" s="137"/>
      <c r="G140" s="270" t="s">
        <v>588</v>
      </c>
      <c r="H140" s="127"/>
      <c r="I140" s="127"/>
      <c r="J140" s="127"/>
    </row>
    <row r="141" spans="1:10" ht="15.75">
      <c r="A141" s="652"/>
      <c r="B141" s="272"/>
      <c r="C141" s="272"/>
      <c r="D141" s="272"/>
      <c r="E141" s="580"/>
      <c r="F141" s="137"/>
      <c r="G141" s="270" t="s">
        <v>965</v>
      </c>
      <c r="H141" s="127"/>
      <c r="I141" s="127"/>
      <c r="J141" s="127"/>
    </row>
    <row r="142" spans="1:10" ht="15.75">
      <c r="A142" s="652"/>
      <c r="B142" s="272"/>
      <c r="C142" s="272"/>
      <c r="D142" s="272"/>
      <c r="E142" s="580"/>
      <c r="F142" s="137"/>
      <c r="G142" s="582" t="s">
        <v>947</v>
      </c>
      <c r="H142" s="127"/>
      <c r="I142" s="127"/>
      <c r="J142" s="127"/>
    </row>
    <row r="143" spans="1:10" ht="15.75">
      <c r="A143" s="652"/>
      <c r="B143" s="272"/>
      <c r="C143" s="272"/>
      <c r="D143" s="272"/>
      <c r="E143" s="580"/>
      <c r="F143" s="137"/>
      <c r="G143" s="582"/>
      <c r="H143" s="127"/>
      <c r="I143" s="127"/>
      <c r="J143" s="127"/>
    </row>
    <row r="144" spans="1:10" ht="15.75">
      <c r="A144" s="652"/>
      <c r="B144" s="272"/>
      <c r="C144" s="272"/>
      <c r="D144" s="272"/>
      <c r="E144" s="580"/>
      <c r="F144" s="137"/>
      <c r="G144" s="582" t="s">
        <v>954</v>
      </c>
      <c r="H144" s="127"/>
      <c r="I144" s="127"/>
      <c r="J144" s="127"/>
    </row>
    <row r="145" spans="1:10" ht="15.75">
      <c r="A145" s="652"/>
      <c r="B145" s="272"/>
      <c r="C145" s="272"/>
      <c r="D145" s="272"/>
      <c r="E145" s="580"/>
      <c r="F145" s="137"/>
      <c r="G145" s="582"/>
      <c r="H145" s="127"/>
      <c r="I145" s="127"/>
      <c r="J145" s="127"/>
    </row>
    <row r="146" spans="1:10" ht="15.75">
      <c r="A146" s="652"/>
      <c r="B146" s="272"/>
      <c r="C146" s="272"/>
      <c r="D146" s="272"/>
      <c r="E146" s="269"/>
      <c r="F146" s="137"/>
      <c r="G146" s="582" t="s">
        <v>959</v>
      </c>
      <c r="H146" s="127"/>
      <c r="I146" s="127"/>
      <c r="J146" s="127"/>
    </row>
    <row r="147" spans="1:10" ht="15.75">
      <c r="A147" s="652"/>
      <c r="B147" s="272"/>
      <c r="C147" s="272"/>
      <c r="D147" s="272"/>
      <c r="E147" s="269"/>
      <c r="F147" s="137"/>
      <c r="G147" s="582"/>
      <c r="H147" s="127"/>
      <c r="I147" s="127"/>
      <c r="J147" s="127"/>
    </row>
    <row r="148" spans="1:10" ht="15.75">
      <c r="A148" s="652"/>
      <c r="B148" s="272"/>
      <c r="C148" s="272"/>
      <c r="D148" s="272"/>
      <c r="E148" s="269"/>
      <c r="F148" s="137"/>
      <c r="G148" s="582" t="s">
        <v>1867</v>
      </c>
      <c r="H148" s="127"/>
      <c r="I148" s="127"/>
      <c r="J148" s="127"/>
    </row>
    <row r="149" spans="1:10" ht="15.75">
      <c r="A149" s="652"/>
      <c r="B149" s="272"/>
      <c r="C149" s="272"/>
      <c r="D149" s="272"/>
      <c r="E149" s="269"/>
      <c r="F149" s="137"/>
      <c r="G149" s="582"/>
      <c r="H149" s="127"/>
      <c r="I149" s="127"/>
      <c r="J149" s="127"/>
    </row>
    <row r="150" spans="1:10" ht="15.75">
      <c r="A150" s="652"/>
      <c r="B150" s="272"/>
      <c r="C150" s="272"/>
      <c r="D150" s="272"/>
      <c r="E150" s="269"/>
      <c r="F150" s="137"/>
      <c r="G150" s="582"/>
      <c r="H150" s="127"/>
      <c r="I150" s="127"/>
      <c r="J150" s="127"/>
    </row>
    <row r="151" spans="1:10" ht="15" customHeight="1">
      <c r="A151" s="652"/>
      <c r="B151" s="272"/>
      <c r="C151" s="272"/>
      <c r="D151" s="272"/>
      <c r="E151" s="579" t="s">
        <v>1868</v>
      </c>
      <c r="F151" s="581" t="s">
        <v>1869</v>
      </c>
      <c r="G151" s="646" t="s">
        <v>947</v>
      </c>
      <c r="H151" s="126"/>
      <c r="I151" s="126" t="s">
        <v>1872</v>
      </c>
      <c r="J151" s="581" t="s">
        <v>1874</v>
      </c>
    </row>
    <row r="152" spans="1:10" ht="15.75">
      <c r="A152" s="652"/>
      <c r="B152" s="272"/>
      <c r="C152" s="272"/>
      <c r="D152" s="272"/>
      <c r="E152" s="580"/>
      <c r="F152" s="582"/>
      <c r="G152" s="642"/>
      <c r="H152" s="127"/>
      <c r="I152" s="127" t="s">
        <v>1873</v>
      </c>
      <c r="J152" s="582"/>
    </row>
    <row r="153" spans="1:10" ht="15.75">
      <c r="A153" s="652"/>
      <c r="B153" s="272"/>
      <c r="C153" s="272"/>
      <c r="D153" s="272"/>
      <c r="E153" s="580"/>
      <c r="F153" s="582"/>
      <c r="G153" s="642" t="s">
        <v>972</v>
      </c>
      <c r="H153" s="127"/>
      <c r="I153" s="127"/>
      <c r="J153" s="127" t="s">
        <v>1875</v>
      </c>
    </row>
    <row r="154" spans="1:10" ht="15.75">
      <c r="A154" s="652"/>
      <c r="B154" s="272"/>
      <c r="C154" s="272"/>
      <c r="D154" s="272"/>
      <c r="E154" s="580"/>
      <c r="F154" s="584"/>
      <c r="G154" s="642"/>
      <c r="H154" s="127"/>
      <c r="I154" s="127"/>
      <c r="J154" s="127"/>
    </row>
    <row r="155" spans="1:10" ht="15" customHeight="1">
      <c r="A155" s="652"/>
      <c r="B155" s="272"/>
      <c r="C155" s="272"/>
      <c r="D155" s="272"/>
      <c r="E155" s="580"/>
      <c r="F155" s="592" t="s">
        <v>968</v>
      </c>
      <c r="G155" s="642"/>
      <c r="H155" s="127"/>
      <c r="I155" s="213"/>
      <c r="J155" s="127"/>
    </row>
    <row r="156" spans="1:10" ht="15.75">
      <c r="A156" s="652"/>
      <c r="B156" s="272"/>
      <c r="C156" s="272"/>
      <c r="D156" s="272"/>
      <c r="E156" s="580"/>
      <c r="F156" s="608"/>
      <c r="G156" s="642" t="s">
        <v>973</v>
      </c>
      <c r="H156" s="127"/>
      <c r="I156" s="213"/>
      <c r="J156" s="127"/>
    </row>
    <row r="157" spans="1:10" ht="15.75">
      <c r="A157" s="652"/>
      <c r="B157" s="272"/>
      <c r="C157" s="272"/>
      <c r="D157" s="272"/>
      <c r="E157" s="580"/>
      <c r="F157" s="608"/>
      <c r="G157" s="642"/>
      <c r="H157" s="127"/>
      <c r="I157" s="213"/>
      <c r="J157" s="127"/>
    </row>
    <row r="158" spans="1:10" ht="15" customHeight="1">
      <c r="A158" s="652"/>
      <c r="B158" s="272"/>
      <c r="C158" s="272"/>
      <c r="D158" s="272"/>
      <c r="E158" s="580"/>
      <c r="F158" s="609"/>
      <c r="G158" s="213" t="s">
        <v>1871</v>
      </c>
      <c r="H158" s="127"/>
      <c r="I158" s="127"/>
      <c r="J158" s="127"/>
    </row>
    <row r="159" spans="1:10" ht="15" customHeight="1">
      <c r="A159" s="652"/>
      <c r="B159" s="272"/>
      <c r="C159" s="272"/>
      <c r="D159" s="272"/>
      <c r="E159" s="580"/>
      <c r="F159" s="592" t="s">
        <v>969</v>
      </c>
      <c r="G159" s="582" t="s">
        <v>974</v>
      </c>
      <c r="H159" s="127"/>
      <c r="I159" s="127"/>
      <c r="J159" s="127"/>
    </row>
    <row r="160" spans="1:10" ht="15.75">
      <c r="A160" s="652"/>
      <c r="B160" s="272"/>
      <c r="C160" s="272"/>
      <c r="D160" s="272"/>
      <c r="E160" s="580"/>
      <c r="F160" s="608"/>
      <c r="G160" s="582"/>
      <c r="H160" s="127"/>
      <c r="I160" s="127"/>
      <c r="J160" s="127"/>
    </row>
    <row r="161" spans="1:10" ht="15.75">
      <c r="A161" s="652"/>
      <c r="B161" s="272"/>
      <c r="C161" s="272"/>
      <c r="D161" s="272"/>
      <c r="E161" s="580"/>
      <c r="F161" s="608"/>
      <c r="G161" s="127"/>
      <c r="H161" s="127"/>
      <c r="I161" s="127"/>
      <c r="J161" s="127"/>
    </row>
    <row r="162" spans="1:10" ht="15" customHeight="1">
      <c r="A162" s="652"/>
      <c r="B162" s="272"/>
      <c r="C162" s="272"/>
      <c r="D162" s="272"/>
      <c r="E162" s="580"/>
      <c r="F162" s="609"/>
      <c r="G162" s="127"/>
      <c r="H162" s="127"/>
      <c r="I162" s="127"/>
      <c r="J162" s="127"/>
    </row>
    <row r="163" spans="1:10" ht="15" customHeight="1">
      <c r="A163" s="652"/>
      <c r="B163" s="272"/>
      <c r="C163" s="272"/>
      <c r="D163" s="272"/>
      <c r="E163" s="580"/>
      <c r="F163" s="592" t="s">
        <v>970</v>
      </c>
      <c r="G163" s="127"/>
      <c r="H163" s="127"/>
      <c r="I163" s="127"/>
      <c r="J163" s="127"/>
    </row>
    <row r="164" spans="1:10" ht="15.75">
      <c r="A164" s="652"/>
      <c r="B164" s="272"/>
      <c r="C164" s="272"/>
      <c r="D164" s="272"/>
      <c r="E164" s="580"/>
      <c r="F164" s="608"/>
      <c r="G164" s="127"/>
      <c r="H164" s="127"/>
      <c r="I164" s="127"/>
      <c r="J164" s="127"/>
    </row>
    <row r="165" spans="1:10" ht="15.75">
      <c r="A165" s="652"/>
      <c r="B165" s="272"/>
      <c r="C165" s="272"/>
      <c r="D165" s="272"/>
      <c r="E165" s="580"/>
      <c r="F165" s="609"/>
      <c r="H165" s="127"/>
      <c r="I165" s="127"/>
      <c r="J165" s="127"/>
    </row>
    <row r="166" spans="1:10" ht="15.75">
      <c r="A166" s="652"/>
      <c r="B166" s="272"/>
      <c r="C166" s="272"/>
      <c r="D166" s="272"/>
      <c r="E166" s="580"/>
      <c r="F166" s="592" t="s">
        <v>971</v>
      </c>
      <c r="H166" s="127"/>
      <c r="I166" s="127"/>
      <c r="J166" s="127"/>
    </row>
    <row r="167" spans="1:10" ht="15.75">
      <c r="A167" s="652"/>
      <c r="B167" s="272"/>
      <c r="C167" s="272"/>
      <c r="D167" s="272"/>
      <c r="E167" s="580"/>
      <c r="F167" s="608"/>
      <c r="H167" s="127"/>
      <c r="I167" s="127"/>
      <c r="J167" s="127"/>
    </row>
    <row r="168" spans="1:10" ht="15.75">
      <c r="A168" s="652"/>
      <c r="B168" s="272"/>
      <c r="C168" s="272"/>
      <c r="D168" s="272"/>
      <c r="E168" s="580"/>
      <c r="F168" s="608"/>
      <c r="G168" s="127"/>
      <c r="H168" s="127"/>
      <c r="I168" s="127"/>
      <c r="J168" s="127"/>
    </row>
    <row r="169" spans="1:10" ht="15.75">
      <c r="A169" s="652"/>
      <c r="B169" s="272"/>
      <c r="C169" s="272"/>
      <c r="D169" s="272"/>
      <c r="E169" s="580"/>
      <c r="F169" s="609"/>
      <c r="G169" s="127"/>
      <c r="H169" s="127"/>
      <c r="I169" s="127"/>
      <c r="J169" s="127"/>
    </row>
    <row r="170" spans="1:10" ht="15" customHeight="1">
      <c r="A170" s="652"/>
      <c r="B170" s="272"/>
      <c r="C170" s="272"/>
      <c r="D170" s="272"/>
      <c r="E170" s="580"/>
      <c r="F170" s="581" t="s">
        <v>1870</v>
      </c>
      <c r="G170" s="127"/>
      <c r="H170" s="127"/>
      <c r="I170" s="127"/>
      <c r="J170" s="127"/>
    </row>
    <row r="171" spans="1:10" ht="15.75">
      <c r="A171" s="652"/>
      <c r="B171" s="272"/>
      <c r="C171" s="272"/>
      <c r="D171" s="272"/>
      <c r="E171" s="580"/>
      <c r="F171" s="582"/>
      <c r="G171" s="127"/>
      <c r="H171" s="127"/>
      <c r="I171" s="127"/>
      <c r="J171" s="127"/>
    </row>
    <row r="172" spans="1:10" ht="15.75">
      <c r="A172" s="652"/>
      <c r="B172" s="272"/>
      <c r="C172" s="272"/>
      <c r="D172" s="272"/>
      <c r="E172" s="580"/>
      <c r="F172" s="582"/>
      <c r="G172" s="127"/>
      <c r="H172" s="127"/>
      <c r="I172" s="127"/>
      <c r="J172" s="127"/>
    </row>
    <row r="173" spans="1:10" ht="15.75">
      <c r="A173" s="652"/>
      <c r="B173" s="272"/>
      <c r="C173" s="272"/>
      <c r="D173" s="272"/>
      <c r="E173" s="580"/>
      <c r="F173" s="582"/>
      <c r="G173" s="127"/>
      <c r="H173" s="127"/>
      <c r="I173" s="127"/>
      <c r="J173" s="127"/>
    </row>
    <row r="174" spans="1:10" ht="15.75">
      <c r="A174" s="652"/>
      <c r="B174" s="272"/>
      <c r="C174" s="272"/>
      <c r="D174" s="272"/>
      <c r="E174" s="580"/>
      <c r="F174" s="582"/>
      <c r="G174" s="127"/>
      <c r="H174" s="127"/>
      <c r="I174" s="127"/>
      <c r="J174" s="127"/>
    </row>
    <row r="175" spans="1:10" ht="15.75">
      <c r="A175" s="652"/>
      <c r="B175" s="272"/>
      <c r="C175" s="272"/>
      <c r="D175" s="272"/>
      <c r="E175" s="580"/>
      <c r="F175" s="582"/>
      <c r="G175" s="127"/>
      <c r="H175" s="127"/>
      <c r="I175" s="127"/>
      <c r="J175" s="127"/>
    </row>
    <row r="176" spans="1:10" ht="15.75">
      <c r="A176" s="652"/>
      <c r="B176" s="272"/>
      <c r="C176" s="272"/>
      <c r="D176" s="272"/>
      <c r="E176" s="580"/>
      <c r="F176" s="582"/>
      <c r="G176" s="127"/>
      <c r="H176" s="127"/>
      <c r="I176" s="127"/>
      <c r="J176" s="127"/>
    </row>
    <row r="177" spans="1:10" ht="15.75">
      <c r="A177" s="652"/>
      <c r="B177" s="272"/>
      <c r="C177" s="272"/>
      <c r="D177" s="272"/>
      <c r="E177" s="580"/>
      <c r="F177" s="582"/>
      <c r="G177" s="127"/>
      <c r="H177" s="127"/>
      <c r="I177" s="127"/>
      <c r="J177" s="127"/>
    </row>
    <row r="178" spans="1:10" ht="15" customHeight="1">
      <c r="A178" s="576" t="s">
        <v>913</v>
      </c>
      <c r="B178" s="276">
        <v>31864119</v>
      </c>
      <c r="C178" s="301">
        <v>0.7</v>
      </c>
      <c r="D178" s="301">
        <v>0.3</v>
      </c>
      <c r="E178" s="579" t="s">
        <v>916</v>
      </c>
      <c r="F178" s="163" t="s">
        <v>975</v>
      </c>
      <c r="G178" s="581" t="s">
        <v>979</v>
      </c>
      <c r="H178" s="126"/>
      <c r="I178" s="581" t="s">
        <v>984</v>
      </c>
      <c r="J178" s="126"/>
    </row>
    <row r="179" spans="1:10" ht="15.75">
      <c r="A179" s="577"/>
      <c r="B179" s="267"/>
      <c r="C179" s="267"/>
      <c r="D179" s="267"/>
      <c r="E179" s="580"/>
      <c r="F179" s="581" t="s">
        <v>976</v>
      </c>
      <c r="G179" s="582"/>
      <c r="H179" s="127"/>
      <c r="I179" s="582"/>
      <c r="J179" s="127"/>
    </row>
    <row r="180" spans="1:10" ht="15.75">
      <c r="A180" s="577"/>
      <c r="B180" s="267"/>
      <c r="C180" s="267"/>
      <c r="D180" s="267"/>
      <c r="E180" s="580"/>
      <c r="F180" s="584"/>
      <c r="G180" s="582"/>
      <c r="H180" s="127"/>
      <c r="I180" s="582" t="s">
        <v>985</v>
      </c>
      <c r="J180" s="127"/>
    </row>
    <row r="181" spans="1:10" ht="15.75">
      <c r="A181" s="577"/>
      <c r="B181" s="267"/>
      <c r="C181" s="267"/>
      <c r="D181" s="267"/>
      <c r="E181" s="580"/>
      <c r="F181" s="168" t="s">
        <v>977</v>
      </c>
      <c r="G181" s="582"/>
      <c r="H181" s="127"/>
      <c r="I181" s="582"/>
      <c r="J181" s="127"/>
    </row>
    <row r="182" spans="1:10" ht="15.75">
      <c r="A182" s="577"/>
      <c r="B182" s="267"/>
      <c r="C182" s="267"/>
      <c r="D182" s="267"/>
      <c r="E182" s="580"/>
      <c r="F182" s="167" t="s">
        <v>978</v>
      </c>
      <c r="G182" s="582"/>
      <c r="H182" s="127"/>
      <c r="I182" s="127"/>
      <c r="J182" s="127"/>
    </row>
    <row r="183" spans="1:10" ht="15.75">
      <c r="A183" s="577"/>
      <c r="B183" s="267"/>
      <c r="C183" s="267"/>
      <c r="D183" s="267"/>
      <c r="E183" s="580"/>
      <c r="F183" s="165"/>
      <c r="G183" s="582" t="s">
        <v>980</v>
      </c>
      <c r="H183" s="127"/>
      <c r="I183" s="127"/>
      <c r="J183" s="127"/>
    </row>
    <row r="184" spans="1:10" ht="15.75">
      <c r="A184" s="577"/>
      <c r="B184" s="267"/>
      <c r="C184" s="267"/>
      <c r="D184" s="267"/>
      <c r="E184" s="580"/>
      <c r="F184" s="165"/>
      <c r="G184" s="582"/>
      <c r="H184" s="127"/>
      <c r="I184" s="127"/>
      <c r="J184" s="127"/>
    </row>
    <row r="185" spans="1:10" ht="15.75">
      <c r="A185" s="577"/>
      <c r="B185" s="267"/>
      <c r="C185" s="267"/>
      <c r="D185" s="267"/>
      <c r="E185" s="580"/>
      <c r="F185" s="165"/>
      <c r="G185" s="582"/>
      <c r="H185" s="127"/>
      <c r="I185" s="127"/>
      <c r="J185" s="127"/>
    </row>
    <row r="186" spans="1:10" ht="15.75">
      <c r="A186" s="577"/>
      <c r="B186" s="267"/>
      <c r="C186" s="267"/>
      <c r="D186" s="267"/>
      <c r="E186" s="580"/>
      <c r="F186" s="165"/>
      <c r="G186" s="582" t="s">
        <v>986</v>
      </c>
      <c r="H186" s="127"/>
      <c r="I186" s="127"/>
      <c r="J186" s="127"/>
    </row>
    <row r="187" spans="1:10" ht="15.75">
      <c r="A187" s="577"/>
      <c r="B187" s="267"/>
      <c r="C187" s="267"/>
      <c r="D187" s="267"/>
      <c r="E187" s="580"/>
      <c r="F187" s="165"/>
      <c r="G187" s="582"/>
      <c r="H187" s="127"/>
      <c r="I187" s="127"/>
      <c r="J187" s="127"/>
    </row>
    <row r="188" spans="1:10" ht="15.75">
      <c r="A188" s="577"/>
      <c r="B188" s="267"/>
      <c r="C188" s="267"/>
      <c r="D188" s="267"/>
      <c r="E188" s="580"/>
      <c r="F188" s="165"/>
      <c r="G188" s="582"/>
      <c r="H188" s="127"/>
      <c r="I188" s="127"/>
      <c r="J188" s="127"/>
    </row>
    <row r="189" spans="1:10" ht="15.75">
      <c r="A189" s="577"/>
      <c r="B189" s="267"/>
      <c r="C189" s="267"/>
      <c r="D189" s="267"/>
      <c r="E189" s="580"/>
      <c r="F189" s="165"/>
      <c r="G189" s="582"/>
      <c r="H189" s="127"/>
      <c r="I189" s="127"/>
      <c r="J189" s="127"/>
    </row>
    <row r="190" spans="1:10" ht="15.75">
      <c r="A190" s="577"/>
      <c r="B190" s="267"/>
      <c r="C190" s="267"/>
      <c r="D190" s="267"/>
      <c r="E190" s="580"/>
      <c r="F190" s="165"/>
      <c r="G190" s="165" t="s">
        <v>981</v>
      </c>
      <c r="H190" s="127"/>
      <c r="I190" s="127"/>
      <c r="J190" s="127"/>
    </row>
    <row r="191" spans="1:10" ht="15.75">
      <c r="A191" s="577"/>
      <c r="B191" s="267"/>
      <c r="C191" s="267"/>
      <c r="D191" s="267"/>
      <c r="E191" s="580"/>
      <c r="F191" s="165"/>
      <c r="G191" s="582" t="s">
        <v>982</v>
      </c>
      <c r="H191" s="127"/>
      <c r="I191" s="127"/>
      <c r="J191" s="127"/>
    </row>
    <row r="192" spans="1:10" ht="15.75">
      <c r="A192" s="577"/>
      <c r="B192" s="267"/>
      <c r="C192" s="267"/>
      <c r="D192" s="267"/>
      <c r="E192" s="580"/>
      <c r="F192" s="165"/>
      <c r="G192" s="582"/>
      <c r="H192" s="127"/>
      <c r="I192" s="127"/>
      <c r="J192" s="127"/>
    </row>
    <row r="193" spans="1:10" ht="15.75">
      <c r="A193" s="577"/>
      <c r="B193" s="267"/>
      <c r="C193" s="267"/>
      <c r="D193" s="267"/>
      <c r="E193" s="580"/>
      <c r="F193" s="165"/>
      <c r="G193" s="582" t="s">
        <v>983</v>
      </c>
      <c r="H193" s="127"/>
      <c r="I193" s="127"/>
      <c r="J193" s="127"/>
    </row>
    <row r="194" spans="1:10" ht="15.75">
      <c r="A194" s="577"/>
      <c r="B194" s="267"/>
      <c r="C194" s="267"/>
      <c r="D194" s="267"/>
      <c r="E194" s="580"/>
      <c r="F194" s="165"/>
      <c r="G194" s="582"/>
      <c r="H194" s="127"/>
      <c r="I194" s="127"/>
      <c r="J194" s="127"/>
    </row>
    <row r="195" spans="1:10" ht="15.75">
      <c r="A195" s="577"/>
      <c r="B195" s="267"/>
      <c r="C195" s="267"/>
      <c r="D195" s="267"/>
      <c r="E195" s="580"/>
      <c r="F195" s="165"/>
      <c r="G195" s="582"/>
      <c r="H195" s="127"/>
      <c r="I195" s="127"/>
      <c r="J195" s="127"/>
    </row>
    <row r="196" spans="1:10" ht="15.75">
      <c r="A196" s="577"/>
      <c r="B196" s="267"/>
      <c r="C196" s="267"/>
      <c r="D196" s="267"/>
      <c r="E196" s="580"/>
      <c r="F196" s="165"/>
      <c r="G196" s="582"/>
      <c r="H196" s="127"/>
      <c r="I196" s="127"/>
      <c r="J196" s="127"/>
    </row>
    <row r="197" spans="1:10" ht="15.75">
      <c r="A197" s="578"/>
      <c r="B197" s="268"/>
      <c r="C197" s="268"/>
      <c r="D197" s="268"/>
      <c r="E197" s="583"/>
      <c r="F197" s="166"/>
      <c r="G197" s="584"/>
      <c r="H197" s="128"/>
      <c r="I197" s="128"/>
      <c r="J197" s="128"/>
    </row>
    <row r="198" spans="1:10" ht="15" customHeight="1">
      <c r="A198" s="576" t="s">
        <v>914</v>
      </c>
      <c r="B198" s="276">
        <v>26111145</v>
      </c>
      <c r="C198" s="301">
        <v>0.7</v>
      </c>
      <c r="D198" s="301">
        <v>0.3</v>
      </c>
      <c r="E198" s="579" t="s">
        <v>917</v>
      </c>
      <c r="F198" s="163" t="s">
        <v>975</v>
      </c>
      <c r="G198" s="581" t="s">
        <v>979</v>
      </c>
      <c r="H198" s="126"/>
      <c r="I198" s="663" t="s">
        <v>984</v>
      </c>
      <c r="J198" s="126"/>
    </row>
    <row r="199" spans="1:10" ht="15.75">
      <c r="A199" s="577"/>
      <c r="B199" s="267"/>
      <c r="C199" s="267"/>
      <c r="D199" s="267"/>
      <c r="E199" s="580"/>
      <c r="F199" s="581" t="s">
        <v>976</v>
      </c>
      <c r="G199" s="582"/>
      <c r="H199" s="173"/>
      <c r="I199" s="640"/>
      <c r="J199" s="127"/>
    </row>
    <row r="200" spans="1:10" ht="15.75">
      <c r="A200" s="577"/>
      <c r="B200" s="267"/>
      <c r="C200" s="267"/>
      <c r="D200" s="267"/>
      <c r="E200" s="580"/>
      <c r="F200" s="584"/>
      <c r="G200" s="582"/>
      <c r="H200" s="173"/>
      <c r="I200" s="582" t="s">
        <v>985</v>
      </c>
      <c r="J200" s="127"/>
    </row>
    <row r="201" spans="1:10" ht="15.75">
      <c r="A201" s="577"/>
      <c r="B201" s="267"/>
      <c r="C201" s="267"/>
      <c r="D201" s="267"/>
      <c r="E201" s="580"/>
      <c r="F201" s="163" t="s">
        <v>977</v>
      </c>
      <c r="G201" s="582"/>
      <c r="H201" s="173"/>
      <c r="I201" s="582"/>
      <c r="J201" s="127"/>
    </row>
    <row r="202" spans="1:10" ht="15.75">
      <c r="A202" s="577"/>
      <c r="B202" s="267"/>
      <c r="C202" s="267"/>
      <c r="D202" s="267"/>
      <c r="E202" s="580"/>
      <c r="F202" s="126" t="s">
        <v>978</v>
      </c>
      <c r="G202" s="582"/>
      <c r="H202" s="173"/>
      <c r="I202" s="127"/>
      <c r="J202" s="127"/>
    </row>
    <row r="203" spans="1:10" ht="15.75">
      <c r="A203" s="577"/>
      <c r="B203" s="267"/>
      <c r="C203" s="267"/>
      <c r="D203" s="267"/>
      <c r="E203" s="580"/>
      <c r="F203" s="127"/>
      <c r="G203" s="582" t="s">
        <v>980</v>
      </c>
      <c r="H203" s="173"/>
      <c r="I203" s="127"/>
      <c r="J203" s="127"/>
    </row>
    <row r="204" spans="1:10" ht="15.75">
      <c r="A204" s="577"/>
      <c r="B204" s="267"/>
      <c r="C204" s="267"/>
      <c r="D204" s="267"/>
      <c r="E204" s="580"/>
      <c r="F204" s="127"/>
      <c r="G204" s="582"/>
      <c r="H204" s="173"/>
      <c r="I204" s="127"/>
      <c r="J204" s="127"/>
    </row>
    <row r="205" spans="1:10" ht="15.75">
      <c r="A205" s="577"/>
      <c r="B205" s="267"/>
      <c r="C205" s="267"/>
      <c r="D205" s="267"/>
      <c r="E205" s="580"/>
      <c r="F205" s="127"/>
      <c r="G205" s="582"/>
      <c r="H205" s="173"/>
      <c r="I205" s="127"/>
      <c r="J205" s="127"/>
    </row>
    <row r="206" spans="1:10" ht="15.75">
      <c r="A206" s="577"/>
      <c r="B206" s="267"/>
      <c r="C206" s="267"/>
      <c r="D206" s="267"/>
      <c r="E206" s="580"/>
      <c r="F206" s="127"/>
      <c r="G206" s="582" t="s">
        <v>986</v>
      </c>
      <c r="H206" s="173"/>
      <c r="I206" s="127"/>
      <c r="J206" s="127"/>
    </row>
    <row r="207" spans="1:10" ht="15.75">
      <c r="A207" s="577"/>
      <c r="B207" s="267"/>
      <c r="C207" s="267"/>
      <c r="D207" s="267"/>
      <c r="E207" s="580"/>
      <c r="F207" s="127"/>
      <c r="G207" s="582"/>
      <c r="H207" s="173"/>
      <c r="I207" s="127"/>
      <c r="J207" s="127"/>
    </row>
    <row r="208" spans="1:10" ht="15.75">
      <c r="A208" s="577"/>
      <c r="B208" s="267"/>
      <c r="C208" s="267"/>
      <c r="D208" s="267"/>
      <c r="E208" s="580"/>
      <c r="F208" s="127"/>
      <c r="G208" s="582"/>
      <c r="H208" s="173"/>
      <c r="I208" s="127"/>
      <c r="J208" s="127"/>
    </row>
    <row r="209" spans="1:10" ht="15.75">
      <c r="A209" s="577"/>
      <c r="B209" s="267"/>
      <c r="C209" s="267"/>
      <c r="D209" s="267"/>
      <c r="E209" s="580"/>
      <c r="F209" s="127"/>
      <c r="G209" s="582"/>
      <c r="H209" s="173"/>
      <c r="I209" s="127"/>
      <c r="J209" s="127"/>
    </row>
    <row r="210" spans="1:10" ht="15.75">
      <c r="A210" s="577"/>
      <c r="B210" s="267"/>
      <c r="C210" s="267"/>
      <c r="D210" s="267"/>
      <c r="E210" s="580"/>
      <c r="F210" s="127"/>
      <c r="G210" s="127" t="s">
        <v>981</v>
      </c>
      <c r="H210" s="173"/>
      <c r="I210" s="127"/>
      <c r="J210" s="127"/>
    </row>
    <row r="211" spans="1:10" ht="15.75">
      <c r="A211" s="577"/>
      <c r="B211" s="267"/>
      <c r="C211" s="267"/>
      <c r="D211" s="267"/>
      <c r="E211" s="580"/>
      <c r="F211" s="127"/>
      <c r="G211" s="582" t="s">
        <v>982</v>
      </c>
      <c r="H211" s="173"/>
      <c r="I211" s="127"/>
      <c r="J211" s="127"/>
    </row>
    <row r="212" spans="1:10" ht="15.75">
      <c r="A212" s="577"/>
      <c r="B212" s="267"/>
      <c r="C212" s="267"/>
      <c r="D212" s="267"/>
      <c r="E212" s="580"/>
      <c r="F212" s="127"/>
      <c r="G212" s="582"/>
      <c r="H212" s="173"/>
      <c r="I212" s="127"/>
      <c r="J212" s="127"/>
    </row>
    <row r="213" spans="1:10" ht="15" customHeight="1">
      <c r="A213" s="577"/>
      <c r="B213" s="267"/>
      <c r="C213" s="267"/>
      <c r="D213" s="267"/>
      <c r="E213" s="580"/>
      <c r="F213" s="127"/>
      <c r="G213" s="582" t="s">
        <v>983</v>
      </c>
      <c r="H213" s="173"/>
      <c r="I213" s="127"/>
      <c r="J213" s="127"/>
    </row>
    <row r="214" spans="1:10" ht="15.75">
      <c r="A214" s="577"/>
      <c r="B214" s="267"/>
      <c r="C214" s="267"/>
      <c r="D214" s="267"/>
      <c r="E214" s="580"/>
      <c r="F214" s="127"/>
      <c r="G214" s="582"/>
      <c r="H214" s="173"/>
      <c r="I214" s="127"/>
      <c r="J214" s="127"/>
    </row>
    <row r="215" spans="1:10" ht="15.75">
      <c r="A215" s="577"/>
      <c r="B215" s="267"/>
      <c r="C215" s="267"/>
      <c r="D215" s="267"/>
      <c r="E215" s="580"/>
      <c r="F215" s="127"/>
      <c r="G215" s="582"/>
      <c r="H215" s="173"/>
      <c r="I215" s="127"/>
      <c r="J215" s="127"/>
    </row>
    <row r="216" spans="1:10" ht="15.75">
      <c r="A216" s="577"/>
      <c r="B216" s="267"/>
      <c r="C216" s="267"/>
      <c r="D216" s="267"/>
      <c r="E216" s="580"/>
      <c r="F216" s="127"/>
      <c r="G216" s="582"/>
      <c r="H216" s="173"/>
      <c r="I216" s="127"/>
      <c r="J216" s="127"/>
    </row>
    <row r="217" spans="1:10" ht="15.75">
      <c r="A217" s="578"/>
      <c r="B217" s="268"/>
      <c r="C217" s="268"/>
      <c r="D217" s="268"/>
      <c r="E217" s="583"/>
      <c r="F217" s="128"/>
      <c r="G217" s="584"/>
      <c r="H217" s="174"/>
      <c r="I217" s="128"/>
      <c r="J217" s="128"/>
    </row>
    <row r="218" spans="1:10">
      <c r="G218" s="3"/>
    </row>
  </sheetData>
  <mergeCells count="109">
    <mergeCell ref="I178:I179"/>
    <mergeCell ref="I180:I181"/>
    <mergeCell ref="I198:I199"/>
    <mergeCell ref="I200:I201"/>
    <mergeCell ref="A178:A197"/>
    <mergeCell ref="E178:E197"/>
    <mergeCell ref="A198:A217"/>
    <mergeCell ref="E198:E217"/>
    <mergeCell ref="F199:F200"/>
    <mergeCell ref="G198:G202"/>
    <mergeCell ref="G203:G205"/>
    <mergeCell ref="G206:G209"/>
    <mergeCell ref="G211:G212"/>
    <mergeCell ref="G213:G217"/>
    <mergeCell ref="G183:G185"/>
    <mergeCell ref="G186:G189"/>
    <mergeCell ref="G191:G192"/>
    <mergeCell ref="G193:G197"/>
    <mergeCell ref="A54:A177"/>
    <mergeCell ref="F179:F180"/>
    <mergeCell ref="G178:G182"/>
    <mergeCell ref="F159:F162"/>
    <mergeCell ref="F163:F165"/>
    <mergeCell ref="F166:F169"/>
    <mergeCell ref="F170:F177"/>
    <mergeCell ref="G122:G123"/>
    <mergeCell ref="G89:G93"/>
    <mergeCell ref="G95:G96"/>
    <mergeCell ref="G146:G147"/>
    <mergeCell ref="G148:G150"/>
    <mergeCell ref="F151:F154"/>
    <mergeCell ref="G153:G155"/>
    <mergeCell ref="G156:G157"/>
    <mergeCell ref="F73:F75"/>
    <mergeCell ref="G73:G74"/>
    <mergeCell ref="G75:G76"/>
    <mergeCell ref="F60:F66"/>
    <mergeCell ref="F67:F69"/>
    <mergeCell ref="E73:E102"/>
    <mergeCell ref="G77:G80"/>
    <mergeCell ref="G81:G82"/>
    <mergeCell ref="G83:G85"/>
    <mergeCell ref="E11:E21"/>
    <mergeCell ref="F11:F13"/>
    <mergeCell ref="F16:F17"/>
    <mergeCell ref="F19:F21"/>
    <mergeCell ref="I17:I18"/>
    <mergeCell ref="G87:G88"/>
    <mergeCell ref="G51:G53"/>
    <mergeCell ref="I22:I23"/>
    <mergeCell ref="E22:E53"/>
    <mergeCell ref="F58:F59"/>
    <mergeCell ref="G54:G55"/>
    <mergeCell ref="G30:G34"/>
    <mergeCell ref="G35:G36"/>
    <mergeCell ref="G37:G41"/>
    <mergeCell ref="G43:G45"/>
    <mergeCell ref="G46:G47"/>
    <mergeCell ref="G49:G50"/>
    <mergeCell ref="F22:F28"/>
    <mergeCell ref="G22:G29"/>
    <mergeCell ref="I24:I28"/>
    <mergeCell ref="F54:F57"/>
    <mergeCell ref="E54:E72"/>
    <mergeCell ref="J54:J56"/>
    <mergeCell ref="G105:G106"/>
    <mergeCell ref="G107:G110"/>
    <mergeCell ref="G111:G112"/>
    <mergeCell ref="I106:I107"/>
    <mergeCell ref="G59:G62"/>
    <mergeCell ref="J57:J59"/>
    <mergeCell ref="I54:I56"/>
    <mergeCell ref="G12:G13"/>
    <mergeCell ref="I11:I12"/>
    <mergeCell ref="I13:I14"/>
    <mergeCell ref="I15:I16"/>
    <mergeCell ref="J111:J112"/>
    <mergeCell ref="G97:G100"/>
    <mergeCell ref="I76:I77"/>
    <mergeCell ref="J73:J74"/>
    <mergeCell ref="J75:J76"/>
    <mergeCell ref="J77:J78"/>
    <mergeCell ref="J79:J80"/>
    <mergeCell ref="J81:J82"/>
    <mergeCell ref="J83:J84"/>
    <mergeCell ref="G159:G160"/>
    <mergeCell ref="J151:J152"/>
    <mergeCell ref="J113:J114"/>
    <mergeCell ref="E131:E145"/>
    <mergeCell ref="G131:G137"/>
    <mergeCell ref="G138:G139"/>
    <mergeCell ref="G142:G143"/>
    <mergeCell ref="G144:G145"/>
    <mergeCell ref="J131:J132"/>
    <mergeCell ref="J133:J134"/>
    <mergeCell ref="J135:J136"/>
    <mergeCell ref="J137:J138"/>
    <mergeCell ref="E103:E130"/>
    <mergeCell ref="F155:F158"/>
    <mergeCell ref="G151:G152"/>
    <mergeCell ref="G114:G115"/>
    <mergeCell ref="G116:G121"/>
    <mergeCell ref="F103:F105"/>
    <mergeCell ref="E151:E177"/>
    <mergeCell ref="G124:G127"/>
    <mergeCell ref="J103:J104"/>
    <mergeCell ref="J105:J106"/>
    <mergeCell ref="J107:J108"/>
    <mergeCell ref="J109:J110"/>
  </mergeCells>
  <hyperlinks>
    <hyperlink ref="A2" r:id="rId1" xr:uid="{CF131C5B-06CA-4CD1-AF11-FCA793D9CD10}"/>
    <hyperlink ref="J1" location="Přehled!A1" display="Zpět na přehled" xr:uid="{668AE0E1-035D-4DC1-8E9D-1F9D0481E7E0}"/>
  </hyperlinks>
  <pageMargins left="0.39370078740157483" right="0.43307086614173229" top="0.55118110236220474" bottom="0.78740157480314965" header="0.31496062992125984" footer="0.31496062992125984"/>
  <pageSetup paperSize="8" scale="75" fitToHeight="0" orientation="landscape" r:id="rId2"/>
  <headerFooter>
    <oddHeader>&amp;COP JAK 2021-27</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D5732-0018-4D7A-885E-C88A899AE5F3}">
  <sheetPr>
    <pageSetUpPr fitToPage="1"/>
  </sheetPr>
  <dimension ref="A1:G469"/>
  <sheetViews>
    <sheetView view="pageLayout" zoomScaleNormal="100" workbookViewId="0">
      <selection activeCell="A2" sqref="A2"/>
    </sheetView>
  </sheetViews>
  <sheetFormatPr defaultRowHeight="15"/>
  <cols>
    <col min="1" max="1" width="28.28515625" customWidth="1"/>
    <col min="2" max="2" width="39.7109375" customWidth="1"/>
    <col min="3" max="3" width="43" customWidth="1"/>
    <col min="4" max="4" width="28.42578125" customWidth="1"/>
    <col min="5" max="5" width="29.28515625" customWidth="1"/>
    <col min="6" max="6" width="32" customWidth="1"/>
    <col min="7" max="7" width="34.42578125" customWidth="1"/>
  </cols>
  <sheetData>
    <row r="1" spans="1:7">
      <c r="A1" s="54" t="s">
        <v>995</v>
      </c>
      <c r="G1" s="110" t="s">
        <v>994</v>
      </c>
    </row>
    <row r="2" spans="1:7">
      <c r="A2" s="118" t="s">
        <v>996</v>
      </c>
    </row>
    <row r="4" spans="1:7">
      <c r="A4" t="s">
        <v>342</v>
      </c>
      <c r="B4" t="s">
        <v>998</v>
      </c>
    </row>
    <row r="5" spans="1:7">
      <c r="A5" t="s">
        <v>997</v>
      </c>
      <c r="B5" t="s">
        <v>134</v>
      </c>
    </row>
    <row r="6" spans="1:7">
      <c r="A6" t="s">
        <v>1775</v>
      </c>
    </row>
    <row r="8" spans="1:7" ht="21">
      <c r="A8" s="160" t="s">
        <v>471</v>
      </c>
      <c r="B8" s="162"/>
    </row>
    <row r="10" spans="1:7">
      <c r="A10" s="158" t="s">
        <v>455</v>
      </c>
      <c r="B10" s="159" t="s">
        <v>456</v>
      </c>
      <c r="C10" s="171" t="s">
        <v>472</v>
      </c>
      <c r="D10" s="158" t="s">
        <v>482</v>
      </c>
      <c r="E10" s="158" t="s">
        <v>489</v>
      </c>
      <c r="F10" s="158" t="s">
        <v>503</v>
      </c>
      <c r="G10" s="158" t="s">
        <v>510</v>
      </c>
    </row>
    <row r="11" spans="1:7" ht="15" customHeight="1">
      <c r="A11" s="576" t="s">
        <v>999</v>
      </c>
      <c r="B11" s="658" t="s">
        <v>1000</v>
      </c>
      <c r="C11" s="581" t="s">
        <v>1001</v>
      </c>
      <c r="D11" s="581" t="s">
        <v>1008</v>
      </c>
      <c r="E11" s="126" t="s">
        <v>1010</v>
      </c>
      <c r="F11" s="126" t="s">
        <v>1016</v>
      </c>
      <c r="G11" s="581" t="s">
        <v>1019</v>
      </c>
    </row>
    <row r="12" spans="1:7" ht="15" customHeight="1">
      <c r="A12" s="577"/>
      <c r="B12" s="659"/>
      <c r="C12" s="584"/>
      <c r="D12" s="582"/>
      <c r="E12" s="582" t="s">
        <v>1011</v>
      </c>
      <c r="F12" s="127" t="s">
        <v>1017</v>
      </c>
      <c r="G12" s="582"/>
    </row>
    <row r="13" spans="1:7">
      <c r="A13" s="577"/>
      <c r="B13" s="190"/>
      <c r="C13" s="581" t="s">
        <v>1002</v>
      </c>
      <c r="D13" s="582"/>
      <c r="E13" s="582"/>
      <c r="F13" s="582" t="s">
        <v>1018</v>
      </c>
      <c r="G13" s="582" t="s">
        <v>1020</v>
      </c>
    </row>
    <row r="14" spans="1:7">
      <c r="A14" s="577"/>
      <c r="B14" s="190"/>
      <c r="C14" s="582"/>
      <c r="D14" s="582"/>
      <c r="E14" s="582"/>
      <c r="F14" s="582"/>
      <c r="G14" s="582"/>
    </row>
    <row r="15" spans="1:7">
      <c r="A15" s="577"/>
      <c r="B15" s="190"/>
      <c r="C15" s="582"/>
      <c r="D15" s="582"/>
      <c r="E15" s="582"/>
      <c r="F15" s="127"/>
      <c r="G15" s="127" t="s">
        <v>1021</v>
      </c>
    </row>
    <row r="16" spans="1:7">
      <c r="A16" s="577"/>
      <c r="B16" s="190"/>
      <c r="C16" s="584"/>
      <c r="D16" s="582"/>
      <c r="E16" s="582"/>
      <c r="F16" s="127"/>
      <c r="G16" s="127" t="s">
        <v>1022</v>
      </c>
    </row>
    <row r="17" spans="1:7">
      <c r="A17" s="577"/>
      <c r="B17" s="190"/>
      <c r="C17" s="581" t="s">
        <v>1003</v>
      </c>
      <c r="D17" s="582" t="s">
        <v>1009</v>
      </c>
      <c r="E17" s="582"/>
      <c r="F17" s="127"/>
      <c r="G17" s="582" t="s">
        <v>1023</v>
      </c>
    </row>
    <row r="18" spans="1:7">
      <c r="A18" s="577"/>
      <c r="B18" s="190"/>
      <c r="C18" s="584"/>
      <c r="D18" s="582"/>
      <c r="E18" s="582"/>
      <c r="F18" s="127"/>
      <c r="G18" s="582"/>
    </row>
    <row r="19" spans="1:7" ht="15" customHeight="1">
      <c r="A19" s="577"/>
      <c r="B19" s="190"/>
      <c r="C19" s="163" t="s">
        <v>1004</v>
      </c>
      <c r="D19" s="582"/>
      <c r="E19" s="582" t="s">
        <v>1012</v>
      </c>
      <c r="F19" s="127"/>
      <c r="G19" s="127"/>
    </row>
    <row r="20" spans="1:7">
      <c r="A20" s="577"/>
      <c r="B20" s="190"/>
      <c r="C20" s="581" t="s">
        <v>1005</v>
      </c>
      <c r="D20" s="582"/>
      <c r="E20" s="582"/>
      <c r="F20" s="127"/>
      <c r="G20" s="127"/>
    </row>
    <row r="21" spans="1:7">
      <c r="A21" s="577"/>
      <c r="B21" s="190"/>
      <c r="C21" s="582"/>
      <c r="D21" s="582"/>
      <c r="E21" s="582"/>
      <c r="F21" s="127"/>
      <c r="G21" s="127"/>
    </row>
    <row r="22" spans="1:7">
      <c r="A22" s="577"/>
      <c r="B22" s="190"/>
      <c r="C22" s="584"/>
      <c r="D22" s="127"/>
      <c r="E22" s="172" t="s">
        <v>1013</v>
      </c>
      <c r="F22" s="127"/>
      <c r="G22" s="127"/>
    </row>
    <row r="23" spans="1:7">
      <c r="A23" s="577"/>
      <c r="B23" s="190"/>
      <c r="C23" s="581" t="s">
        <v>1006</v>
      </c>
      <c r="D23" s="127"/>
      <c r="E23" s="582" t="s">
        <v>1014</v>
      </c>
      <c r="F23" s="127"/>
      <c r="G23" s="127"/>
    </row>
    <row r="24" spans="1:7">
      <c r="A24" s="577"/>
      <c r="B24" s="190"/>
      <c r="C24" s="582"/>
      <c r="D24" s="127"/>
      <c r="E24" s="582"/>
      <c r="F24" s="127"/>
      <c r="G24" s="127"/>
    </row>
    <row r="25" spans="1:7">
      <c r="A25" s="577"/>
      <c r="B25" s="190"/>
      <c r="C25" s="584"/>
      <c r="D25" s="127"/>
      <c r="E25" s="582" t="s">
        <v>1015</v>
      </c>
      <c r="F25" s="127"/>
      <c r="G25" s="127"/>
    </row>
    <row r="26" spans="1:7">
      <c r="A26" s="577"/>
      <c r="B26" s="190"/>
      <c r="C26" s="581" t="s">
        <v>1007</v>
      </c>
      <c r="D26" s="127"/>
      <c r="E26" s="582"/>
      <c r="F26" s="127"/>
      <c r="G26" s="127"/>
    </row>
    <row r="27" spans="1:7">
      <c r="A27" s="577"/>
      <c r="B27" s="190"/>
      <c r="C27" s="582"/>
      <c r="D27" s="127"/>
      <c r="E27" s="582"/>
      <c r="F27" s="127"/>
      <c r="G27" s="127"/>
    </row>
    <row r="28" spans="1:7">
      <c r="A28" s="577"/>
      <c r="B28" s="190"/>
      <c r="C28" s="582"/>
      <c r="D28" s="127"/>
      <c r="E28" s="582"/>
      <c r="F28" s="127"/>
      <c r="G28" s="127"/>
    </row>
    <row r="29" spans="1:7">
      <c r="A29" s="577"/>
      <c r="B29" s="191"/>
      <c r="C29" s="584"/>
      <c r="D29" s="128"/>
      <c r="E29" s="128"/>
      <c r="F29" s="128"/>
      <c r="G29" s="128"/>
    </row>
    <row r="30" spans="1:7" ht="15" customHeight="1">
      <c r="A30" s="577"/>
      <c r="B30" s="579" t="s">
        <v>1024</v>
      </c>
      <c r="C30" s="581" t="s">
        <v>1025</v>
      </c>
      <c r="D30" s="581" t="s">
        <v>1030</v>
      </c>
      <c r="E30" s="581" t="s">
        <v>1034</v>
      </c>
      <c r="F30" s="126" t="s">
        <v>1016</v>
      </c>
      <c r="G30" s="581" t="s">
        <v>1020</v>
      </c>
    </row>
    <row r="31" spans="1:7">
      <c r="A31" s="577"/>
      <c r="B31" s="580"/>
      <c r="C31" s="582"/>
      <c r="D31" s="582"/>
      <c r="E31" s="582"/>
      <c r="F31" s="173" t="s">
        <v>1017</v>
      </c>
      <c r="G31" s="582"/>
    </row>
    <row r="32" spans="1:7">
      <c r="A32" s="577"/>
      <c r="B32" s="580"/>
      <c r="C32" s="584"/>
      <c r="D32" s="582"/>
      <c r="E32" s="582" t="s">
        <v>1014</v>
      </c>
      <c r="F32" s="595" t="s">
        <v>1036</v>
      </c>
      <c r="G32" s="582" t="s">
        <v>1037</v>
      </c>
    </row>
    <row r="33" spans="1:7">
      <c r="A33" s="577"/>
      <c r="B33" s="176"/>
      <c r="C33" s="581" t="s">
        <v>1026</v>
      </c>
      <c r="D33" s="640" t="s">
        <v>1009</v>
      </c>
      <c r="E33" s="582"/>
      <c r="F33" s="595"/>
      <c r="G33" s="582"/>
    </row>
    <row r="34" spans="1:7" ht="15" customHeight="1">
      <c r="A34" s="577"/>
      <c r="B34" s="176"/>
      <c r="C34" s="584"/>
      <c r="D34" s="640"/>
      <c r="E34" s="582" t="s">
        <v>1035</v>
      </c>
      <c r="F34" s="173"/>
      <c r="G34" s="127"/>
    </row>
    <row r="35" spans="1:7">
      <c r="A35" s="577"/>
      <c r="B35" s="176"/>
      <c r="C35" s="581" t="s">
        <v>1027</v>
      </c>
      <c r="D35" s="640"/>
      <c r="E35" s="582"/>
      <c r="F35" s="173"/>
      <c r="G35" s="127"/>
    </row>
    <row r="36" spans="1:7">
      <c r="A36" s="577"/>
      <c r="B36" s="176"/>
      <c r="C36" s="584"/>
      <c r="D36" s="640"/>
      <c r="E36" s="582"/>
      <c r="F36" s="173"/>
      <c r="G36" s="127"/>
    </row>
    <row r="37" spans="1:7">
      <c r="A37" s="577"/>
      <c r="B37" s="176"/>
      <c r="C37" s="163" t="s">
        <v>1028</v>
      </c>
      <c r="D37" s="640"/>
      <c r="E37" s="582"/>
      <c r="F37" s="173"/>
      <c r="G37" s="127"/>
    </row>
    <row r="38" spans="1:7">
      <c r="A38" s="577"/>
      <c r="B38" s="176"/>
      <c r="C38" s="581" t="s">
        <v>1029</v>
      </c>
      <c r="D38" s="127" t="s">
        <v>1031</v>
      </c>
      <c r="E38" s="582"/>
      <c r="F38" s="173"/>
      <c r="G38" s="127"/>
    </row>
    <row r="39" spans="1:7" ht="15" customHeight="1">
      <c r="A39" s="577"/>
      <c r="B39" s="176"/>
      <c r="C39" s="584"/>
      <c r="D39" s="582" t="s">
        <v>1032</v>
      </c>
      <c r="E39" s="127"/>
      <c r="F39" s="173"/>
      <c r="G39" s="127"/>
    </row>
    <row r="40" spans="1:7">
      <c r="A40" s="577"/>
      <c r="B40" s="176"/>
      <c r="C40" s="127"/>
      <c r="D40" s="582"/>
      <c r="E40" s="127"/>
      <c r="F40" s="173"/>
      <c r="G40" s="127"/>
    </row>
    <row r="41" spans="1:7">
      <c r="A41" s="577"/>
      <c r="B41" s="176"/>
      <c r="C41" s="127"/>
      <c r="D41" s="582"/>
      <c r="E41" s="127"/>
      <c r="F41" s="173"/>
      <c r="G41" s="127"/>
    </row>
    <row r="42" spans="1:7">
      <c r="A42" s="577"/>
      <c r="B42" s="176"/>
      <c r="C42" s="127"/>
      <c r="D42" s="582" t="s">
        <v>1033</v>
      </c>
      <c r="E42" s="127"/>
      <c r="F42" s="173"/>
      <c r="G42" s="127"/>
    </row>
    <row r="43" spans="1:7">
      <c r="A43" s="578"/>
      <c r="B43" s="177"/>
      <c r="C43" s="128"/>
      <c r="D43" s="584"/>
      <c r="E43" s="128"/>
      <c r="F43" s="174"/>
      <c r="G43" s="128"/>
    </row>
    <row r="44" spans="1:7" ht="15" customHeight="1">
      <c r="A44" s="576" t="s">
        <v>1038</v>
      </c>
      <c r="B44" s="579" t="s">
        <v>1039</v>
      </c>
      <c r="C44" s="581" t="s">
        <v>1040</v>
      </c>
      <c r="D44" s="581" t="s">
        <v>1050</v>
      </c>
      <c r="E44" s="126" t="s">
        <v>1010</v>
      </c>
      <c r="F44" s="126" t="s">
        <v>1016</v>
      </c>
      <c r="G44" s="581" t="s">
        <v>1020</v>
      </c>
    </row>
    <row r="45" spans="1:7" ht="15" customHeight="1">
      <c r="A45" s="577"/>
      <c r="B45" s="580"/>
      <c r="C45" s="582"/>
      <c r="D45" s="582"/>
      <c r="E45" s="582" t="s">
        <v>1053</v>
      </c>
      <c r="F45" s="127" t="s">
        <v>1017</v>
      </c>
      <c r="G45" s="582"/>
    </row>
    <row r="46" spans="1:7">
      <c r="A46" s="577"/>
      <c r="B46" s="580"/>
      <c r="C46" s="582"/>
      <c r="D46" s="582"/>
      <c r="E46" s="582"/>
      <c r="F46" s="582" t="s">
        <v>1036</v>
      </c>
      <c r="G46" s="127" t="s">
        <v>1059</v>
      </c>
    </row>
    <row r="47" spans="1:7" ht="15" customHeight="1">
      <c r="A47" s="577"/>
      <c r="B47" s="580"/>
      <c r="C47" s="582"/>
      <c r="D47" s="582" t="s">
        <v>1051</v>
      </c>
      <c r="E47" s="582"/>
      <c r="F47" s="582"/>
      <c r="G47" s="127"/>
    </row>
    <row r="48" spans="1:7">
      <c r="A48" s="577"/>
      <c r="B48" s="580"/>
      <c r="C48" s="582"/>
      <c r="D48" s="582"/>
      <c r="E48" s="582"/>
      <c r="F48" s="582" t="s">
        <v>1056</v>
      </c>
      <c r="G48" s="127"/>
    </row>
    <row r="49" spans="1:7">
      <c r="A49" s="577"/>
      <c r="B49" s="580"/>
      <c r="C49" s="584"/>
      <c r="D49" s="582"/>
      <c r="E49" s="582"/>
      <c r="F49" s="582"/>
      <c r="G49" s="127"/>
    </row>
    <row r="50" spans="1:7">
      <c r="A50" s="577"/>
      <c r="B50" s="580"/>
      <c r="C50" s="581" t="s">
        <v>1041</v>
      </c>
      <c r="D50" s="582"/>
      <c r="E50" s="582"/>
      <c r="F50" s="582" t="s">
        <v>1057</v>
      </c>
      <c r="G50" s="127"/>
    </row>
    <row r="51" spans="1:7">
      <c r="A51" s="577"/>
      <c r="B51" s="580"/>
      <c r="C51" s="582"/>
      <c r="D51" s="582"/>
      <c r="E51" s="582"/>
      <c r="F51" s="582"/>
      <c r="G51" s="127"/>
    </row>
    <row r="52" spans="1:7" ht="15" customHeight="1">
      <c r="A52" s="577"/>
      <c r="B52" s="580"/>
      <c r="C52" s="584"/>
      <c r="D52" s="582" t="s">
        <v>1052</v>
      </c>
      <c r="E52" s="582"/>
      <c r="F52" s="127" t="s">
        <v>1058</v>
      </c>
      <c r="G52" s="127"/>
    </row>
    <row r="53" spans="1:7" ht="15" customHeight="1">
      <c r="A53" s="577"/>
      <c r="B53" s="580"/>
      <c r="C53" s="581" t="s">
        <v>1042</v>
      </c>
      <c r="D53" s="582"/>
      <c r="E53" s="582" t="s">
        <v>1054</v>
      </c>
      <c r="F53" s="127"/>
      <c r="G53" s="127"/>
    </row>
    <row r="54" spans="1:7">
      <c r="A54" s="577"/>
      <c r="B54" s="580"/>
      <c r="C54" s="582"/>
      <c r="D54" s="582"/>
      <c r="E54" s="582"/>
      <c r="F54" s="127"/>
      <c r="G54" s="127"/>
    </row>
    <row r="55" spans="1:7">
      <c r="A55" s="577"/>
      <c r="B55" s="580"/>
      <c r="C55" s="582"/>
      <c r="D55" s="582"/>
      <c r="E55" s="582" t="s">
        <v>1055</v>
      </c>
      <c r="F55" s="127"/>
      <c r="G55" s="127"/>
    </row>
    <row r="56" spans="1:7">
      <c r="A56" s="577"/>
      <c r="B56" s="580"/>
      <c r="C56" s="582"/>
      <c r="D56" s="582"/>
      <c r="E56" s="582"/>
      <c r="F56" s="127"/>
      <c r="G56" s="127"/>
    </row>
    <row r="57" spans="1:7">
      <c r="A57" s="577"/>
      <c r="B57" s="580"/>
      <c r="C57" s="582"/>
      <c r="D57" s="582"/>
      <c r="E57" s="127"/>
      <c r="F57" s="127"/>
      <c r="G57" s="127"/>
    </row>
    <row r="58" spans="1:7">
      <c r="A58" s="577"/>
      <c r="B58" s="580"/>
      <c r="C58" s="582"/>
      <c r="D58" s="582"/>
      <c r="E58" s="127"/>
      <c r="F58" s="127"/>
      <c r="G58" s="127"/>
    </row>
    <row r="59" spans="1:7">
      <c r="A59" s="577"/>
      <c r="B59" s="580"/>
      <c r="C59" s="584"/>
      <c r="D59" s="582" t="s">
        <v>1776</v>
      </c>
      <c r="E59" s="127"/>
      <c r="F59" s="127"/>
      <c r="G59" s="127"/>
    </row>
    <row r="60" spans="1:7">
      <c r="A60" s="577"/>
      <c r="B60" s="580"/>
      <c r="C60" s="581" t="s">
        <v>1043</v>
      </c>
      <c r="D60" s="582"/>
      <c r="E60" s="127"/>
      <c r="F60" s="127"/>
      <c r="G60" s="127"/>
    </row>
    <row r="61" spans="1:7">
      <c r="A61" s="577"/>
      <c r="B61" s="580"/>
      <c r="C61" s="582"/>
      <c r="D61" s="172"/>
      <c r="E61" s="127"/>
      <c r="F61" s="127"/>
      <c r="G61" s="127"/>
    </row>
    <row r="62" spans="1:7">
      <c r="A62" s="577"/>
      <c r="B62" s="580"/>
      <c r="C62" s="582"/>
      <c r="D62" s="172"/>
      <c r="E62" s="127"/>
      <c r="F62" s="127"/>
      <c r="G62" s="127"/>
    </row>
    <row r="63" spans="1:7">
      <c r="A63" s="577"/>
      <c r="B63" s="580"/>
      <c r="C63" s="584"/>
      <c r="D63" s="127"/>
      <c r="E63" s="127"/>
      <c r="F63" s="127"/>
      <c r="G63" s="127"/>
    </row>
    <row r="64" spans="1:7">
      <c r="A64" s="577"/>
      <c r="B64" s="580"/>
      <c r="C64" s="581" t="s">
        <v>1044</v>
      </c>
      <c r="D64" s="127"/>
      <c r="E64" s="127"/>
      <c r="F64" s="127"/>
      <c r="G64" s="127"/>
    </row>
    <row r="65" spans="1:7">
      <c r="A65" s="577"/>
      <c r="B65" s="580"/>
      <c r="C65" s="582"/>
      <c r="D65" s="127"/>
      <c r="E65" s="127"/>
      <c r="F65" s="127"/>
      <c r="G65" s="127"/>
    </row>
    <row r="66" spans="1:7">
      <c r="A66" s="577"/>
      <c r="B66" s="580"/>
      <c r="C66" s="582"/>
      <c r="D66" s="127"/>
      <c r="E66" s="127"/>
      <c r="F66" s="127"/>
      <c r="G66" s="127"/>
    </row>
    <row r="67" spans="1:7">
      <c r="A67" s="577"/>
      <c r="B67" s="580"/>
      <c r="C67" s="584"/>
      <c r="D67" s="127"/>
      <c r="E67" s="127"/>
      <c r="F67" s="127"/>
      <c r="G67" s="127"/>
    </row>
    <row r="68" spans="1:7" ht="15" customHeight="1">
      <c r="A68" s="577"/>
      <c r="B68" s="580"/>
      <c r="C68" s="581" t="s">
        <v>1045</v>
      </c>
      <c r="D68" s="127"/>
      <c r="E68" s="127"/>
      <c r="F68" s="127"/>
      <c r="G68" s="127"/>
    </row>
    <row r="69" spans="1:7">
      <c r="A69" s="577"/>
      <c r="B69" s="580"/>
      <c r="C69" s="582"/>
      <c r="D69" s="127"/>
      <c r="E69" s="127"/>
      <c r="F69" s="127"/>
      <c r="G69" s="127"/>
    </row>
    <row r="70" spans="1:7">
      <c r="A70" s="577"/>
      <c r="B70" s="580"/>
      <c r="C70" s="584"/>
      <c r="D70" s="127"/>
      <c r="E70" s="127"/>
      <c r="F70" s="127"/>
      <c r="G70" s="127"/>
    </row>
    <row r="71" spans="1:7">
      <c r="A71" s="577"/>
      <c r="B71" s="580"/>
      <c r="C71" s="581" t="s">
        <v>1046</v>
      </c>
      <c r="D71" s="127"/>
      <c r="E71" s="127"/>
      <c r="F71" s="127"/>
      <c r="G71" s="127"/>
    </row>
    <row r="72" spans="1:7">
      <c r="A72" s="577"/>
      <c r="B72" s="580"/>
      <c r="C72" s="582"/>
      <c r="D72" s="127"/>
      <c r="E72" s="127"/>
      <c r="F72" s="127"/>
      <c r="G72" s="127"/>
    </row>
    <row r="73" spans="1:7">
      <c r="A73" s="577"/>
      <c r="B73" s="580"/>
      <c r="C73" s="582"/>
      <c r="D73" s="127"/>
      <c r="E73" s="127"/>
      <c r="F73" s="127"/>
      <c r="G73" s="127"/>
    </row>
    <row r="74" spans="1:7">
      <c r="A74" s="577"/>
      <c r="B74" s="580"/>
      <c r="C74" s="582"/>
      <c r="D74" s="127"/>
      <c r="E74" s="127"/>
      <c r="F74" s="127"/>
      <c r="G74" s="127"/>
    </row>
    <row r="75" spans="1:7">
      <c r="A75" s="577"/>
      <c r="B75" s="580"/>
      <c r="C75" s="584"/>
      <c r="D75" s="127"/>
      <c r="E75" s="127"/>
      <c r="F75" s="127"/>
      <c r="G75" s="127"/>
    </row>
    <row r="76" spans="1:7">
      <c r="A76" s="577"/>
      <c r="B76" s="580"/>
      <c r="C76" s="581" t="s">
        <v>1047</v>
      </c>
      <c r="D76" s="127"/>
      <c r="E76" s="127"/>
      <c r="F76" s="127"/>
      <c r="G76" s="127"/>
    </row>
    <row r="77" spans="1:7">
      <c r="A77" s="577"/>
      <c r="B77" s="580"/>
      <c r="C77" s="582"/>
      <c r="D77" s="127"/>
      <c r="E77" s="127"/>
      <c r="F77" s="127"/>
      <c r="G77" s="127"/>
    </row>
    <row r="78" spans="1:7">
      <c r="A78" s="577"/>
      <c r="B78" s="580"/>
      <c r="C78" s="582"/>
      <c r="D78" s="127"/>
      <c r="E78" s="127"/>
      <c r="F78" s="127"/>
      <c r="G78" s="127"/>
    </row>
    <row r="79" spans="1:7">
      <c r="A79" s="577"/>
      <c r="B79" s="580"/>
      <c r="C79" s="582"/>
      <c r="D79" s="127"/>
      <c r="E79" s="127"/>
      <c r="F79" s="127"/>
      <c r="G79" s="127"/>
    </row>
    <row r="80" spans="1:7">
      <c r="A80" s="577"/>
      <c r="B80" s="580"/>
      <c r="C80" s="582"/>
      <c r="D80" s="127"/>
      <c r="E80" s="127"/>
      <c r="F80" s="127"/>
      <c r="G80" s="127"/>
    </row>
    <row r="81" spans="1:7">
      <c r="A81" s="577"/>
      <c r="B81" s="580"/>
      <c r="C81" s="582"/>
      <c r="D81" s="127"/>
      <c r="E81" s="127"/>
      <c r="F81" s="127"/>
      <c r="G81" s="127"/>
    </row>
    <row r="82" spans="1:7">
      <c r="A82" s="577"/>
      <c r="B82" s="580"/>
      <c r="C82" s="584"/>
      <c r="D82" s="127"/>
      <c r="E82" s="127"/>
      <c r="F82" s="127"/>
      <c r="G82" s="127"/>
    </row>
    <row r="83" spans="1:7">
      <c r="A83" s="577"/>
      <c r="B83" s="580"/>
      <c r="C83" s="581" t="s">
        <v>1048</v>
      </c>
      <c r="D83" s="127"/>
      <c r="E83" s="127"/>
      <c r="F83" s="127"/>
      <c r="G83" s="127"/>
    </row>
    <row r="84" spans="1:7">
      <c r="A84" s="577"/>
      <c r="B84" s="580"/>
      <c r="C84" s="584"/>
      <c r="D84" s="127"/>
      <c r="E84" s="127"/>
      <c r="F84" s="127"/>
      <c r="G84" s="127"/>
    </row>
    <row r="85" spans="1:7">
      <c r="A85" s="578"/>
      <c r="B85" s="583"/>
      <c r="C85" s="163" t="s">
        <v>1049</v>
      </c>
      <c r="D85" s="128"/>
      <c r="E85" s="128"/>
      <c r="F85" s="128"/>
      <c r="G85" s="128"/>
    </row>
    <row r="86" spans="1:7" ht="15" customHeight="1">
      <c r="A86" s="576" t="s">
        <v>1060</v>
      </c>
      <c r="B86" s="579" t="s">
        <v>1061</v>
      </c>
      <c r="C86" s="581" t="s">
        <v>1062</v>
      </c>
      <c r="D86" s="126" t="s">
        <v>1067</v>
      </c>
      <c r="E86" s="581" t="s">
        <v>1072</v>
      </c>
      <c r="F86" s="126" t="s">
        <v>1016</v>
      </c>
      <c r="G86" s="581" t="s">
        <v>1079</v>
      </c>
    </row>
    <row r="87" spans="1:7">
      <c r="A87" s="577"/>
      <c r="B87" s="580"/>
      <c r="C87" s="582"/>
      <c r="D87" s="127" t="s">
        <v>1068</v>
      </c>
      <c r="E87" s="582"/>
      <c r="F87" s="127" t="s">
        <v>1017</v>
      </c>
      <c r="G87" s="582"/>
    </row>
    <row r="88" spans="1:7">
      <c r="A88" s="577"/>
      <c r="B88" s="580"/>
      <c r="C88" s="582"/>
      <c r="D88" s="127" t="s">
        <v>485</v>
      </c>
      <c r="E88" s="582"/>
      <c r="F88" s="582" t="s">
        <v>1076</v>
      </c>
      <c r="G88" s="582" t="s">
        <v>1080</v>
      </c>
    </row>
    <row r="89" spans="1:7">
      <c r="A89" s="577"/>
      <c r="B89" s="580"/>
      <c r="C89" s="582"/>
      <c r="D89" s="582" t="s">
        <v>1069</v>
      </c>
      <c r="E89" s="127" t="s">
        <v>1073</v>
      </c>
      <c r="F89" s="582"/>
      <c r="G89" s="582"/>
    </row>
    <row r="90" spans="1:7">
      <c r="A90" s="577"/>
      <c r="B90" s="580"/>
      <c r="C90" s="582"/>
      <c r="D90" s="582"/>
      <c r="E90" s="127" t="s">
        <v>492</v>
      </c>
      <c r="F90" s="582" t="s">
        <v>1077</v>
      </c>
      <c r="G90" s="582" t="s">
        <v>1020</v>
      </c>
    </row>
    <row r="91" spans="1:7">
      <c r="A91" s="577"/>
      <c r="B91" s="580"/>
      <c r="C91" s="584"/>
      <c r="D91" s="127" t="s">
        <v>1070</v>
      </c>
      <c r="E91" s="127" t="s">
        <v>1074</v>
      </c>
      <c r="F91" s="582"/>
      <c r="G91" s="582"/>
    </row>
    <row r="92" spans="1:7">
      <c r="A92" s="577"/>
      <c r="B92" s="580"/>
      <c r="C92" s="581" t="s">
        <v>1063</v>
      </c>
      <c r="D92" s="127" t="s">
        <v>492</v>
      </c>
      <c r="E92" s="582" t="s">
        <v>1075</v>
      </c>
      <c r="F92" s="127" t="s">
        <v>1078</v>
      </c>
      <c r="G92" s="127"/>
    </row>
    <row r="93" spans="1:7" ht="15" customHeight="1">
      <c r="A93" s="577"/>
      <c r="B93" s="580"/>
      <c r="C93" s="582"/>
      <c r="D93" s="582" t="s">
        <v>1071</v>
      </c>
      <c r="E93" s="582"/>
      <c r="F93" s="127"/>
      <c r="G93" s="127"/>
    </row>
    <row r="94" spans="1:7">
      <c r="A94" s="577"/>
      <c r="B94" s="580"/>
      <c r="C94" s="582"/>
      <c r="D94" s="582"/>
      <c r="E94" s="127"/>
      <c r="F94" s="127"/>
      <c r="G94" s="127"/>
    </row>
    <row r="95" spans="1:7">
      <c r="A95" s="577"/>
      <c r="B95" s="580"/>
      <c r="C95" s="582"/>
      <c r="D95" s="582"/>
      <c r="E95" s="127"/>
      <c r="F95" s="127"/>
      <c r="G95" s="127"/>
    </row>
    <row r="96" spans="1:7">
      <c r="A96" s="577"/>
      <c r="B96" s="580"/>
      <c r="C96" s="584"/>
      <c r="D96" s="582"/>
      <c r="E96" s="127"/>
      <c r="F96" s="127"/>
      <c r="G96" s="127"/>
    </row>
    <row r="97" spans="1:7" ht="15" customHeight="1">
      <c r="A97" s="577"/>
      <c r="B97" s="580"/>
      <c r="C97" s="581" t="s">
        <v>1064</v>
      </c>
      <c r="D97" s="582"/>
      <c r="E97" s="127"/>
      <c r="F97" s="127"/>
      <c r="G97" s="127"/>
    </row>
    <row r="98" spans="1:7">
      <c r="A98" s="577"/>
      <c r="B98" s="580"/>
      <c r="C98" s="582"/>
      <c r="D98" s="582"/>
      <c r="E98" s="127"/>
      <c r="F98" s="127"/>
      <c r="G98" s="127"/>
    </row>
    <row r="99" spans="1:7">
      <c r="A99" s="577"/>
      <c r="B99" s="580"/>
      <c r="C99" s="584"/>
      <c r="D99" s="582"/>
      <c r="E99" s="127"/>
      <c r="F99" s="127"/>
      <c r="G99" s="127"/>
    </row>
    <row r="100" spans="1:7">
      <c r="A100" s="577"/>
      <c r="B100" s="580"/>
      <c r="C100" s="581" t="s">
        <v>1065</v>
      </c>
      <c r="D100" s="582"/>
      <c r="E100" s="127"/>
      <c r="F100" s="127"/>
      <c r="G100" s="127"/>
    </row>
    <row r="101" spans="1:7">
      <c r="A101" s="577"/>
      <c r="B101" s="580"/>
      <c r="C101" s="582"/>
      <c r="D101" s="127"/>
      <c r="E101" s="127"/>
      <c r="F101" s="127"/>
      <c r="G101" s="127"/>
    </row>
    <row r="102" spans="1:7">
      <c r="A102" s="577"/>
      <c r="B102" s="580"/>
      <c r="C102" s="582"/>
      <c r="D102" s="127"/>
      <c r="E102" s="127"/>
      <c r="F102" s="127"/>
      <c r="G102" s="127"/>
    </row>
    <row r="103" spans="1:7">
      <c r="A103" s="577"/>
      <c r="B103" s="580"/>
      <c r="C103" s="582"/>
      <c r="D103" s="127"/>
      <c r="E103" s="127"/>
      <c r="F103" s="127"/>
      <c r="G103" s="127"/>
    </row>
    <row r="104" spans="1:7">
      <c r="A104" s="577"/>
      <c r="B104" s="580"/>
      <c r="C104" s="584"/>
      <c r="D104" s="127"/>
      <c r="E104" s="127"/>
      <c r="F104" s="127"/>
      <c r="G104" s="127"/>
    </row>
    <row r="105" spans="1:7">
      <c r="A105" s="577"/>
      <c r="B105" s="580"/>
      <c r="C105" s="581" t="s">
        <v>1066</v>
      </c>
      <c r="D105" s="127"/>
      <c r="E105" s="127"/>
      <c r="F105" s="127"/>
      <c r="G105" s="127"/>
    </row>
    <row r="106" spans="1:7">
      <c r="A106" s="577"/>
      <c r="B106" s="580"/>
      <c r="C106" s="582"/>
      <c r="D106" s="127"/>
      <c r="E106" s="127"/>
      <c r="F106" s="127"/>
      <c r="G106" s="127"/>
    </row>
    <row r="107" spans="1:7">
      <c r="A107" s="578"/>
      <c r="B107" s="583"/>
      <c r="C107" s="584"/>
      <c r="D107" s="128"/>
      <c r="E107" s="128"/>
      <c r="F107" s="128"/>
      <c r="G107" s="128"/>
    </row>
    <row r="108" spans="1:7" ht="15" customHeight="1">
      <c r="A108" s="576" t="s">
        <v>1081</v>
      </c>
      <c r="B108" s="579" t="s">
        <v>1082</v>
      </c>
      <c r="C108" s="581" t="s">
        <v>1083</v>
      </c>
      <c r="D108" s="126" t="s">
        <v>485</v>
      </c>
      <c r="E108" s="581" t="s">
        <v>1096</v>
      </c>
      <c r="F108" s="126" t="s">
        <v>1016</v>
      </c>
      <c r="G108" s="581" t="s">
        <v>1020</v>
      </c>
    </row>
    <row r="109" spans="1:7" ht="15" customHeight="1">
      <c r="A109" s="577"/>
      <c r="B109" s="580"/>
      <c r="C109" s="584"/>
      <c r="D109" s="172" t="s">
        <v>1095</v>
      </c>
      <c r="E109" s="582"/>
      <c r="F109" s="127" t="s">
        <v>1017</v>
      </c>
      <c r="G109" s="582"/>
    </row>
    <row r="110" spans="1:7" ht="15" customHeight="1">
      <c r="A110" s="577"/>
      <c r="B110" s="580"/>
      <c r="C110" s="581" t="s">
        <v>1777</v>
      </c>
      <c r="D110" s="172"/>
      <c r="E110" s="582" t="s">
        <v>1097</v>
      </c>
      <c r="F110" s="582" t="s">
        <v>1036</v>
      </c>
      <c r="G110" s="582" t="s">
        <v>570</v>
      </c>
    </row>
    <row r="111" spans="1:7">
      <c r="A111" s="577"/>
      <c r="B111" s="580"/>
      <c r="C111" s="582"/>
      <c r="D111" s="127"/>
      <c r="E111" s="582"/>
      <c r="F111" s="582"/>
      <c r="G111" s="582"/>
    </row>
    <row r="112" spans="1:7">
      <c r="A112" s="577"/>
      <c r="B112" s="580"/>
      <c r="C112" s="582"/>
      <c r="D112" s="127"/>
      <c r="E112" s="582"/>
      <c r="F112" s="127"/>
      <c r="G112" s="582" t="s">
        <v>1102</v>
      </c>
    </row>
    <row r="113" spans="1:7">
      <c r="A113" s="577"/>
      <c r="B113" s="580"/>
      <c r="C113" s="582"/>
      <c r="D113" s="127"/>
      <c r="E113" s="127" t="s">
        <v>1098</v>
      </c>
      <c r="F113" s="127"/>
      <c r="G113" s="582"/>
    </row>
    <row r="114" spans="1:7">
      <c r="A114" s="577"/>
      <c r="B114" s="580"/>
      <c r="C114" s="582"/>
      <c r="D114" s="127"/>
      <c r="E114" s="127" t="s">
        <v>1099</v>
      </c>
      <c r="F114" s="127"/>
      <c r="G114" s="127"/>
    </row>
    <row r="115" spans="1:7">
      <c r="A115" s="577"/>
      <c r="B115" s="580"/>
      <c r="C115" s="584"/>
      <c r="D115" s="127"/>
      <c r="E115" s="127" t="s">
        <v>1100</v>
      </c>
      <c r="F115" s="127"/>
      <c r="G115" s="127"/>
    </row>
    <row r="116" spans="1:7">
      <c r="A116" s="577"/>
      <c r="B116" s="580"/>
      <c r="C116" s="581" t="s">
        <v>1084</v>
      </c>
      <c r="D116" s="127"/>
      <c r="E116" s="127" t="s">
        <v>1101</v>
      </c>
      <c r="F116" s="127"/>
      <c r="G116" s="127"/>
    </row>
    <row r="117" spans="1:7">
      <c r="A117" s="577"/>
      <c r="B117" s="580"/>
      <c r="C117" s="582"/>
      <c r="D117" s="127"/>
      <c r="F117" s="127"/>
      <c r="G117" s="127"/>
    </row>
    <row r="118" spans="1:7">
      <c r="A118" s="577"/>
      <c r="B118" s="580"/>
      <c r="C118" s="582"/>
      <c r="D118" s="127"/>
      <c r="E118" s="127"/>
      <c r="F118" s="127"/>
      <c r="G118" s="127"/>
    </row>
    <row r="119" spans="1:7">
      <c r="A119" s="577"/>
      <c r="B119" s="580"/>
      <c r="C119" s="584"/>
      <c r="D119" s="127"/>
      <c r="E119" s="127"/>
      <c r="F119" s="127"/>
      <c r="G119" s="127"/>
    </row>
    <row r="120" spans="1:7">
      <c r="A120" s="577"/>
      <c r="B120" s="580"/>
      <c r="C120" s="581" t="s">
        <v>1085</v>
      </c>
      <c r="D120" s="127"/>
      <c r="E120" s="127"/>
      <c r="F120" s="127"/>
      <c r="G120" s="127"/>
    </row>
    <row r="121" spans="1:7">
      <c r="A121" s="577"/>
      <c r="B121" s="580"/>
      <c r="C121" s="584"/>
      <c r="D121" s="127"/>
      <c r="E121" s="127"/>
      <c r="F121" s="127"/>
      <c r="G121" s="127"/>
    </row>
    <row r="122" spans="1:7">
      <c r="A122" s="577"/>
      <c r="B122" s="580"/>
      <c r="C122" s="581" t="s">
        <v>1086</v>
      </c>
      <c r="D122" s="127"/>
      <c r="E122" s="127"/>
      <c r="F122" s="127"/>
      <c r="G122" s="127"/>
    </row>
    <row r="123" spans="1:7">
      <c r="A123" s="577"/>
      <c r="B123" s="580"/>
      <c r="C123" s="582"/>
      <c r="D123" s="127"/>
      <c r="E123" s="127"/>
      <c r="F123" s="127"/>
      <c r="G123" s="127"/>
    </row>
    <row r="124" spans="1:7">
      <c r="A124" s="577"/>
      <c r="B124" s="580"/>
      <c r="C124" s="584"/>
      <c r="D124" s="127"/>
      <c r="E124" s="127"/>
      <c r="F124" s="127"/>
      <c r="G124" s="127"/>
    </row>
    <row r="125" spans="1:7">
      <c r="A125" s="577"/>
      <c r="B125" s="580"/>
      <c r="C125" s="163" t="s">
        <v>1087</v>
      </c>
      <c r="D125" s="127"/>
      <c r="E125" s="127"/>
      <c r="F125" s="127"/>
      <c r="G125" s="127"/>
    </row>
    <row r="126" spans="1:7">
      <c r="A126" s="577"/>
      <c r="B126" s="580"/>
      <c r="C126" s="581" t="s">
        <v>1088</v>
      </c>
      <c r="D126" s="127"/>
      <c r="E126" s="127"/>
      <c r="F126" s="127"/>
      <c r="G126" s="127"/>
    </row>
    <row r="127" spans="1:7">
      <c r="A127" s="577"/>
      <c r="B127" s="580"/>
      <c r="C127" s="582"/>
      <c r="D127" s="127"/>
      <c r="E127" s="127"/>
      <c r="F127" s="127"/>
      <c r="G127" s="127"/>
    </row>
    <row r="128" spans="1:7">
      <c r="A128" s="577"/>
      <c r="B128" s="580"/>
      <c r="C128" s="584"/>
      <c r="D128" s="127"/>
      <c r="E128" s="127"/>
      <c r="F128" s="127"/>
      <c r="G128" s="127"/>
    </row>
    <row r="129" spans="1:7">
      <c r="A129" s="577"/>
      <c r="B129" s="580"/>
      <c r="C129" s="581" t="s">
        <v>1089</v>
      </c>
      <c r="D129" s="127"/>
      <c r="E129" s="127"/>
      <c r="F129" s="127"/>
      <c r="G129" s="127"/>
    </row>
    <row r="130" spans="1:7">
      <c r="A130" s="577"/>
      <c r="B130" s="580"/>
      <c r="C130" s="582"/>
      <c r="D130" s="127"/>
      <c r="E130" s="127"/>
      <c r="F130" s="127"/>
      <c r="G130" s="127"/>
    </row>
    <row r="131" spans="1:7">
      <c r="A131" s="577"/>
      <c r="B131" s="580"/>
      <c r="C131" s="584"/>
      <c r="D131" s="127"/>
      <c r="E131" s="127"/>
      <c r="F131" s="127"/>
      <c r="G131" s="127"/>
    </row>
    <row r="132" spans="1:7">
      <c r="A132" s="577"/>
      <c r="B132" s="580"/>
      <c r="C132" s="581" t="s">
        <v>1090</v>
      </c>
      <c r="D132" s="127"/>
      <c r="E132" s="127"/>
      <c r="F132" s="127"/>
      <c r="G132" s="127"/>
    </row>
    <row r="133" spans="1:7">
      <c r="A133" s="577"/>
      <c r="B133" s="580"/>
      <c r="C133" s="584"/>
      <c r="D133" s="127"/>
      <c r="E133" s="127"/>
      <c r="F133" s="127"/>
      <c r="G133" s="127"/>
    </row>
    <row r="134" spans="1:7">
      <c r="A134" s="577"/>
      <c r="B134" s="580"/>
      <c r="C134" s="581" t="s">
        <v>1091</v>
      </c>
      <c r="D134" s="127"/>
      <c r="E134" s="127"/>
      <c r="F134" s="127"/>
      <c r="G134" s="127"/>
    </row>
    <row r="135" spans="1:7">
      <c r="A135" s="577"/>
      <c r="B135" s="580"/>
      <c r="C135" s="582"/>
      <c r="D135" s="127"/>
      <c r="E135" s="127"/>
      <c r="F135" s="127"/>
      <c r="G135" s="127"/>
    </row>
    <row r="136" spans="1:7">
      <c r="A136" s="577"/>
      <c r="B136" s="580"/>
      <c r="C136" s="582"/>
      <c r="D136" s="127"/>
      <c r="E136" s="127"/>
      <c r="F136" s="127"/>
      <c r="G136" s="127"/>
    </row>
    <row r="137" spans="1:7">
      <c r="A137" s="577"/>
      <c r="B137" s="580"/>
      <c r="C137" s="582"/>
      <c r="D137" s="127"/>
      <c r="E137" s="127"/>
      <c r="F137" s="127"/>
      <c r="G137" s="127"/>
    </row>
    <row r="138" spans="1:7">
      <c r="A138" s="577"/>
      <c r="B138" s="580"/>
      <c r="C138" s="582"/>
      <c r="D138" s="127"/>
      <c r="E138" s="127"/>
      <c r="F138" s="127"/>
      <c r="G138" s="127"/>
    </row>
    <row r="139" spans="1:7">
      <c r="A139" s="577"/>
      <c r="B139" s="580"/>
      <c r="C139" s="582"/>
      <c r="D139" s="127"/>
      <c r="E139" s="127"/>
      <c r="F139" s="127"/>
      <c r="G139" s="127"/>
    </row>
    <row r="140" spans="1:7">
      <c r="A140" s="577"/>
      <c r="B140" s="580"/>
      <c r="C140" s="584"/>
      <c r="D140" s="127"/>
      <c r="E140" s="127"/>
      <c r="F140" s="127"/>
      <c r="G140" s="127"/>
    </row>
    <row r="141" spans="1:7">
      <c r="A141" s="577"/>
      <c r="B141" s="580"/>
      <c r="C141" s="581" t="s">
        <v>1092</v>
      </c>
      <c r="D141" s="127"/>
      <c r="E141" s="127"/>
      <c r="F141" s="127"/>
      <c r="G141" s="127"/>
    </row>
    <row r="142" spans="1:7">
      <c r="A142" s="577"/>
      <c r="B142" s="580"/>
      <c r="C142" s="584"/>
      <c r="D142" s="127"/>
      <c r="E142" s="127"/>
      <c r="F142" s="127"/>
      <c r="G142" s="127"/>
    </row>
    <row r="143" spans="1:7" ht="15" customHeight="1">
      <c r="A143" s="577"/>
      <c r="B143" s="580"/>
      <c r="C143" s="581" t="s">
        <v>1093</v>
      </c>
      <c r="D143" s="127"/>
      <c r="E143" s="127"/>
      <c r="F143" s="127"/>
      <c r="G143" s="127"/>
    </row>
    <row r="144" spans="1:7">
      <c r="A144" s="577"/>
      <c r="B144" s="580"/>
      <c r="C144" s="582"/>
      <c r="D144" s="127"/>
      <c r="E144" s="127"/>
      <c r="F144" s="127"/>
      <c r="G144" s="127"/>
    </row>
    <row r="145" spans="1:7">
      <c r="A145" s="577"/>
      <c r="B145" s="580"/>
      <c r="C145" s="582"/>
      <c r="D145" s="127"/>
      <c r="E145" s="127"/>
      <c r="F145" s="127"/>
      <c r="G145" s="127"/>
    </row>
    <row r="146" spans="1:7">
      <c r="A146" s="577"/>
      <c r="B146" s="580"/>
      <c r="C146" s="582"/>
      <c r="D146" s="127"/>
      <c r="E146" s="127"/>
      <c r="F146" s="127"/>
      <c r="G146" s="127"/>
    </row>
    <row r="147" spans="1:7">
      <c r="A147" s="577"/>
      <c r="B147" s="580"/>
      <c r="C147" s="582"/>
      <c r="D147" s="127"/>
      <c r="E147" s="127"/>
      <c r="F147" s="127"/>
      <c r="G147" s="127"/>
    </row>
    <row r="148" spans="1:7">
      <c r="A148" s="577"/>
      <c r="B148" s="580"/>
      <c r="C148" s="582"/>
      <c r="D148" s="127"/>
      <c r="E148" s="127"/>
      <c r="F148" s="127"/>
      <c r="G148" s="127"/>
    </row>
    <row r="149" spans="1:7">
      <c r="A149" s="577"/>
      <c r="B149" s="580"/>
      <c r="C149" s="582"/>
      <c r="D149" s="127"/>
      <c r="E149" s="127"/>
      <c r="F149" s="127"/>
      <c r="G149" s="127"/>
    </row>
    <row r="150" spans="1:7">
      <c r="A150" s="577"/>
      <c r="B150" s="580"/>
      <c r="C150" s="584"/>
      <c r="D150" s="127"/>
      <c r="E150" s="127"/>
      <c r="F150" s="127"/>
      <c r="G150" s="127"/>
    </row>
    <row r="151" spans="1:7" ht="15" customHeight="1">
      <c r="A151" s="577"/>
      <c r="B151" s="580"/>
      <c r="C151" s="581" t="s">
        <v>1094</v>
      </c>
      <c r="D151" s="127"/>
      <c r="E151" s="127"/>
      <c r="F151" s="127"/>
      <c r="G151" s="127"/>
    </row>
    <row r="152" spans="1:7">
      <c r="A152" s="577"/>
      <c r="B152" s="580"/>
      <c r="C152" s="582"/>
      <c r="D152" s="127"/>
      <c r="E152" s="127"/>
      <c r="F152" s="127"/>
      <c r="G152" s="127"/>
    </row>
    <row r="153" spans="1:7">
      <c r="A153" s="577"/>
      <c r="B153" s="580"/>
      <c r="C153" s="582"/>
      <c r="D153" s="127"/>
      <c r="E153" s="127"/>
      <c r="F153" s="127"/>
      <c r="G153" s="127"/>
    </row>
    <row r="154" spans="1:7">
      <c r="A154" s="577"/>
      <c r="B154" s="580"/>
      <c r="C154" s="582"/>
      <c r="D154" s="127"/>
      <c r="E154" s="127"/>
      <c r="F154" s="127"/>
      <c r="G154" s="127"/>
    </row>
    <row r="155" spans="1:7">
      <c r="A155" s="577"/>
      <c r="B155" s="580"/>
      <c r="C155" s="582"/>
      <c r="D155" s="127"/>
      <c r="E155" s="127"/>
      <c r="F155" s="127"/>
      <c r="G155" s="127"/>
    </row>
    <row r="156" spans="1:7">
      <c r="A156" s="577"/>
      <c r="B156" s="580"/>
      <c r="C156" s="582"/>
      <c r="D156" s="127"/>
      <c r="E156" s="127"/>
      <c r="F156" s="127"/>
      <c r="G156" s="127"/>
    </row>
    <row r="157" spans="1:7">
      <c r="A157" s="577"/>
      <c r="B157" s="583"/>
      <c r="C157" s="584"/>
      <c r="D157" s="128"/>
      <c r="E157" s="128"/>
      <c r="F157" s="128"/>
      <c r="G157" s="128"/>
    </row>
    <row r="158" spans="1:7">
      <c r="A158" s="577"/>
      <c r="B158" s="579" t="s">
        <v>1103</v>
      </c>
      <c r="C158" s="163" t="s">
        <v>1104</v>
      </c>
      <c r="D158" s="581" t="s">
        <v>1113</v>
      </c>
      <c r="E158" s="581" t="s">
        <v>1096</v>
      </c>
      <c r="F158" s="581" t="s">
        <v>1114</v>
      </c>
      <c r="G158" s="581" t="s">
        <v>1115</v>
      </c>
    </row>
    <row r="159" spans="1:7" ht="15" customHeight="1">
      <c r="A159" s="577"/>
      <c r="B159" s="580"/>
      <c r="C159" s="581" t="s">
        <v>1105</v>
      </c>
      <c r="D159" s="582"/>
      <c r="E159" s="582"/>
      <c r="F159" s="582"/>
      <c r="G159" s="582"/>
    </row>
    <row r="160" spans="1:7">
      <c r="A160" s="577"/>
      <c r="B160" s="580"/>
      <c r="C160" s="582"/>
      <c r="D160" s="582"/>
      <c r="E160" s="127" t="s">
        <v>1101</v>
      </c>
      <c r="F160" s="127" t="s">
        <v>1016</v>
      </c>
      <c r="G160" s="582" t="s">
        <v>1102</v>
      </c>
    </row>
    <row r="161" spans="1:7">
      <c r="A161" s="577"/>
      <c r="B161" s="580"/>
      <c r="C161" s="582"/>
      <c r="D161" s="582"/>
      <c r="E161" s="127"/>
      <c r="F161" s="127" t="s">
        <v>1017</v>
      </c>
      <c r="G161" s="582"/>
    </row>
    <row r="162" spans="1:7">
      <c r="A162" s="577"/>
      <c r="B162" s="176"/>
      <c r="C162" s="584"/>
      <c r="D162" s="127" t="s">
        <v>483</v>
      </c>
      <c r="E162" s="127"/>
      <c r="F162" s="127"/>
      <c r="G162" s="127"/>
    </row>
    <row r="163" spans="1:7">
      <c r="A163" s="577"/>
      <c r="B163" s="176"/>
      <c r="C163" s="163" t="s">
        <v>1106</v>
      </c>
      <c r="D163" s="127"/>
      <c r="E163" s="127"/>
      <c r="F163" s="127"/>
      <c r="G163" s="127"/>
    </row>
    <row r="164" spans="1:7">
      <c r="A164" s="577"/>
      <c r="B164" s="176"/>
      <c r="C164" s="163" t="s">
        <v>1107</v>
      </c>
      <c r="D164" s="127"/>
      <c r="E164" s="127"/>
      <c r="F164" s="127"/>
      <c r="G164" s="127"/>
    </row>
    <row r="165" spans="1:7">
      <c r="A165" s="577"/>
      <c r="B165" s="176"/>
      <c r="C165" s="163" t="s">
        <v>1108</v>
      </c>
      <c r="D165" s="127"/>
      <c r="E165" s="127"/>
      <c r="F165" s="127"/>
      <c r="G165" s="127"/>
    </row>
    <row r="166" spans="1:7" ht="15" customHeight="1">
      <c r="A166" s="577"/>
      <c r="B166" s="176"/>
      <c r="C166" s="646" t="s">
        <v>1778</v>
      </c>
      <c r="D166" s="127"/>
      <c r="E166" s="127"/>
      <c r="F166" s="127"/>
      <c r="G166" s="127"/>
    </row>
    <row r="167" spans="1:7">
      <c r="A167" s="577"/>
      <c r="B167" s="176"/>
      <c r="C167" s="642"/>
      <c r="D167" s="127"/>
      <c r="E167" s="127"/>
      <c r="F167" s="127"/>
      <c r="G167" s="127"/>
    </row>
    <row r="168" spans="1:7">
      <c r="A168" s="577"/>
      <c r="B168" s="176"/>
      <c r="C168" s="642"/>
      <c r="D168" s="127"/>
      <c r="E168" s="127"/>
      <c r="F168" s="127"/>
      <c r="G168" s="127"/>
    </row>
    <row r="169" spans="1:7">
      <c r="A169" s="577"/>
      <c r="B169" s="176"/>
      <c r="C169" s="642"/>
      <c r="D169" s="127"/>
      <c r="E169" s="127"/>
      <c r="F169" s="127"/>
      <c r="G169" s="127"/>
    </row>
    <row r="170" spans="1:7">
      <c r="A170" s="577"/>
      <c r="B170" s="176"/>
      <c r="C170" s="642"/>
      <c r="D170" s="127"/>
      <c r="E170" s="127"/>
      <c r="F170" s="127"/>
      <c r="G170" s="127"/>
    </row>
    <row r="171" spans="1:7">
      <c r="A171" s="577"/>
      <c r="B171" s="176"/>
      <c r="C171" s="642"/>
      <c r="D171" s="127"/>
      <c r="E171" s="127"/>
      <c r="F171" s="127"/>
      <c r="G171" s="127"/>
    </row>
    <row r="172" spans="1:7">
      <c r="A172" s="577"/>
      <c r="B172" s="176"/>
      <c r="C172" s="642"/>
      <c r="D172" s="127"/>
      <c r="E172" s="127"/>
      <c r="F172" s="127"/>
      <c r="G172" s="127"/>
    </row>
    <row r="173" spans="1:7">
      <c r="A173" s="577"/>
      <c r="B173" s="176"/>
      <c r="C173" s="642"/>
      <c r="D173" s="127"/>
      <c r="E173" s="127"/>
      <c r="F173" s="127"/>
      <c r="G173" s="127"/>
    </row>
    <row r="174" spans="1:7">
      <c r="A174" s="577"/>
      <c r="B174" s="176"/>
      <c r="C174" s="642"/>
      <c r="D174" s="127"/>
      <c r="E174" s="127"/>
      <c r="F174" s="127"/>
      <c r="G174" s="127"/>
    </row>
    <row r="175" spans="1:7">
      <c r="A175" s="577"/>
      <c r="B175" s="176"/>
      <c r="C175" s="643"/>
      <c r="D175" s="127"/>
      <c r="E175" s="127"/>
      <c r="F175" s="127"/>
      <c r="G175" s="127"/>
    </row>
    <row r="176" spans="1:7">
      <c r="A176" s="577"/>
      <c r="B176" s="176"/>
      <c r="C176" s="646" t="s">
        <v>1109</v>
      </c>
      <c r="D176" s="127"/>
      <c r="E176" s="127"/>
      <c r="F176" s="127"/>
      <c r="G176" s="127"/>
    </row>
    <row r="177" spans="1:7">
      <c r="A177" s="577"/>
      <c r="B177" s="176"/>
      <c r="C177" s="642"/>
      <c r="D177" s="127"/>
      <c r="E177" s="127"/>
      <c r="F177" s="127"/>
      <c r="G177" s="127"/>
    </row>
    <row r="178" spans="1:7">
      <c r="A178" s="577"/>
      <c r="B178" s="176"/>
      <c r="C178" s="642"/>
      <c r="D178" s="127"/>
      <c r="E178" s="127"/>
      <c r="F178" s="127"/>
      <c r="G178" s="127"/>
    </row>
    <row r="179" spans="1:7">
      <c r="A179" s="577"/>
      <c r="B179" s="176"/>
      <c r="C179" s="642"/>
      <c r="D179" s="127"/>
      <c r="E179" s="127"/>
      <c r="F179" s="127"/>
      <c r="G179" s="127"/>
    </row>
    <row r="180" spans="1:7">
      <c r="A180" s="577"/>
      <c r="B180" s="176"/>
      <c r="C180" s="642"/>
      <c r="D180" s="127"/>
      <c r="E180" s="127"/>
      <c r="F180" s="127"/>
      <c r="G180" s="127"/>
    </row>
    <row r="181" spans="1:7">
      <c r="A181" s="577"/>
      <c r="B181" s="176"/>
      <c r="C181" s="642"/>
      <c r="D181" s="127"/>
      <c r="E181" s="127"/>
      <c r="F181" s="127"/>
      <c r="G181" s="127"/>
    </row>
    <row r="182" spans="1:7">
      <c r="A182" s="577"/>
      <c r="B182" s="176"/>
      <c r="C182" s="642"/>
      <c r="D182" s="127"/>
      <c r="E182" s="127"/>
      <c r="F182" s="127"/>
      <c r="G182" s="127"/>
    </row>
    <row r="183" spans="1:7">
      <c r="A183" s="577"/>
      <c r="B183" s="176"/>
      <c r="C183" s="643"/>
      <c r="D183" s="127"/>
      <c r="E183" s="127"/>
      <c r="F183" s="127"/>
      <c r="G183" s="127"/>
    </row>
    <row r="184" spans="1:7" ht="15" customHeight="1">
      <c r="A184" s="577"/>
      <c r="B184" s="176"/>
      <c r="C184" s="646" t="s">
        <v>1110</v>
      </c>
      <c r="D184" s="127"/>
      <c r="E184" s="127"/>
      <c r="F184" s="127"/>
      <c r="G184" s="127"/>
    </row>
    <row r="185" spans="1:7">
      <c r="A185" s="577"/>
      <c r="B185" s="176"/>
      <c r="C185" s="642"/>
      <c r="D185" s="127"/>
      <c r="E185" s="127"/>
      <c r="F185" s="127"/>
      <c r="G185" s="127"/>
    </row>
    <row r="186" spans="1:7">
      <c r="A186" s="577"/>
      <c r="B186" s="176"/>
      <c r="C186" s="642"/>
      <c r="D186" s="127"/>
      <c r="E186" s="127"/>
      <c r="F186" s="127"/>
      <c r="G186" s="127"/>
    </row>
    <row r="187" spans="1:7">
      <c r="A187" s="577"/>
      <c r="B187" s="176"/>
      <c r="C187" s="642"/>
      <c r="D187" s="127"/>
      <c r="E187" s="127"/>
      <c r="F187" s="127"/>
      <c r="G187" s="127"/>
    </row>
    <row r="188" spans="1:7">
      <c r="A188" s="577"/>
      <c r="B188" s="176"/>
      <c r="C188" s="642"/>
      <c r="D188" s="127"/>
      <c r="E188" s="127"/>
      <c r="F188" s="127"/>
      <c r="G188" s="127"/>
    </row>
    <row r="189" spans="1:7">
      <c r="A189" s="577"/>
      <c r="B189" s="176"/>
      <c r="C189" s="643"/>
      <c r="D189" s="127"/>
      <c r="E189" s="127"/>
      <c r="F189" s="127"/>
      <c r="G189" s="127"/>
    </row>
    <row r="190" spans="1:7">
      <c r="A190" s="577"/>
      <c r="B190" s="176"/>
      <c r="C190" s="646" t="s">
        <v>1111</v>
      </c>
      <c r="D190" s="127"/>
      <c r="E190" s="127"/>
      <c r="F190" s="127"/>
      <c r="G190" s="127"/>
    </row>
    <row r="191" spans="1:7">
      <c r="A191" s="577"/>
      <c r="B191" s="176"/>
      <c r="C191" s="643"/>
      <c r="D191" s="127"/>
      <c r="E191" s="127"/>
      <c r="F191" s="127"/>
      <c r="G191" s="127"/>
    </row>
    <row r="192" spans="1:7">
      <c r="A192" s="577"/>
      <c r="B192" s="176"/>
      <c r="C192" s="581" t="s">
        <v>1112</v>
      </c>
      <c r="D192" s="127"/>
      <c r="E192" s="127"/>
      <c r="F192" s="127"/>
      <c r="G192" s="127"/>
    </row>
    <row r="193" spans="1:7">
      <c r="A193" s="577"/>
      <c r="B193" s="177"/>
      <c r="C193" s="584"/>
      <c r="D193" s="128"/>
      <c r="E193" s="128"/>
      <c r="F193" s="128"/>
      <c r="G193" s="128"/>
    </row>
    <row r="194" spans="1:7" ht="15" customHeight="1">
      <c r="A194" s="577"/>
      <c r="B194" s="579" t="s">
        <v>1116</v>
      </c>
      <c r="C194" s="594" t="s">
        <v>1117</v>
      </c>
      <c r="D194" s="581" t="s">
        <v>1131</v>
      </c>
      <c r="E194" s="581" t="s">
        <v>1096</v>
      </c>
      <c r="F194" s="126" t="s">
        <v>1133</v>
      </c>
      <c r="G194" s="581" t="s">
        <v>1020</v>
      </c>
    </row>
    <row r="195" spans="1:7">
      <c r="A195" s="577"/>
      <c r="B195" s="580"/>
      <c r="C195" s="596"/>
      <c r="D195" s="582"/>
      <c r="E195" s="582"/>
      <c r="F195" s="127"/>
      <c r="G195" s="582"/>
    </row>
    <row r="196" spans="1:7">
      <c r="A196" s="577"/>
      <c r="B196" s="580"/>
      <c r="C196" s="596"/>
      <c r="D196" s="582"/>
      <c r="E196" s="127" t="s">
        <v>1101</v>
      </c>
      <c r="F196" s="127"/>
      <c r="G196" s="127"/>
    </row>
    <row r="197" spans="1:7">
      <c r="A197" s="577"/>
      <c r="B197" s="580"/>
      <c r="C197" s="596"/>
      <c r="D197" s="582"/>
      <c r="E197" s="127"/>
      <c r="F197" s="127"/>
      <c r="G197" s="127"/>
    </row>
    <row r="198" spans="1:7">
      <c r="A198" s="577"/>
      <c r="B198" s="580"/>
      <c r="C198" s="596"/>
      <c r="D198" s="582"/>
      <c r="E198" s="127"/>
      <c r="F198" s="127"/>
      <c r="G198" s="127"/>
    </row>
    <row r="199" spans="1:7">
      <c r="A199" s="577"/>
      <c r="B199" s="580"/>
      <c r="C199" s="596"/>
      <c r="D199" s="582"/>
      <c r="E199" s="127"/>
      <c r="F199" s="127"/>
      <c r="G199" s="127"/>
    </row>
    <row r="200" spans="1:7">
      <c r="A200" s="577"/>
      <c r="B200" s="580"/>
      <c r="C200" s="596"/>
      <c r="D200" s="582"/>
      <c r="E200" s="127"/>
      <c r="F200" s="127"/>
      <c r="G200" s="127"/>
    </row>
    <row r="201" spans="1:7">
      <c r="A201" s="577"/>
      <c r="B201" s="580"/>
      <c r="C201" s="596"/>
      <c r="D201" s="582"/>
      <c r="E201" s="127"/>
      <c r="F201" s="127"/>
      <c r="G201" s="127"/>
    </row>
    <row r="202" spans="1:7">
      <c r="A202" s="577"/>
      <c r="B202" s="580"/>
      <c r="C202" s="596"/>
      <c r="D202" s="582"/>
      <c r="E202" s="127"/>
      <c r="F202" s="127"/>
      <c r="G202" s="127"/>
    </row>
    <row r="203" spans="1:7">
      <c r="A203" s="577"/>
      <c r="B203" s="580"/>
      <c r="C203" s="596"/>
      <c r="D203" s="582"/>
      <c r="E203" s="127"/>
      <c r="F203" s="127"/>
      <c r="G203" s="127"/>
    </row>
    <row r="204" spans="1:7">
      <c r="A204" s="577"/>
      <c r="B204" s="580"/>
      <c r="C204" s="596"/>
      <c r="D204" s="582"/>
      <c r="E204" s="127"/>
      <c r="F204" s="127"/>
      <c r="G204" s="127"/>
    </row>
    <row r="205" spans="1:7">
      <c r="A205" s="577"/>
      <c r="B205" s="580"/>
      <c r="C205" s="596"/>
      <c r="D205" s="582" t="s">
        <v>1132</v>
      </c>
      <c r="E205" s="127"/>
      <c r="F205" s="127"/>
      <c r="G205" s="127"/>
    </row>
    <row r="206" spans="1:7">
      <c r="A206" s="577"/>
      <c r="B206" s="580"/>
      <c r="C206" s="596"/>
      <c r="D206" s="582"/>
      <c r="E206" s="127"/>
      <c r="F206" s="127"/>
      <c r="G206" s="127"/>
    </row>
    <row r="207" spans="1:7">
      <c r="A207" s="577"/>
      <c r="B207" s="580"/>
      <c r="C207" s="596"/>
      <c r="D207" s="582"/>
      <c r="E207" s="127"/>
      <c r="F207" s="127"/>
      <c r="G207" s="127"/>
    </row>
    <row r="208" spans="1:7">
      <c r="A208" s="577"/>
      <c r="B208" s="580"/>
      <c r="C208" s="596"/>
      <c r="D208" s="127"/>
      <c r="E208" s="127"/>
      <c r="F208" s="127"/>
      <c r="G208" s="127"/>
    </row>
    <row r="209" spans="1:7">
      <c r="A209" s="577"/>
      <c r="B209" s="580"/>
      <c r="C209" s="596"/>
      <c r="D209" s="127"/>
      <c r="E209" s="127"/>
      <c r="F209" s="127"/>
      <c r="G209" s="127"/>
    </row>
    <row r="210" spans="1:7">
      <c r="A210" s="577"/>
      <c r="B210" s="580"/>
      <c r="C210" s="596"/>
      <c r="D210" s="127"/>
      <c r="E210" s="127"/>
      <c r="F210" s="127"/>
      <c r="G210" s="127"/>
    </row>
    <row r="211" spans="1:7">
      <c r="A211" s="577"/>
      <c r="B211" s="580"/>
      <c r="C211" s="598"/>
      <c r="D211" s="127"/>
      <c r="E211" s="127"/>
      <c r="F211" s="127"/>
      <c r="G211" s="127"/>
    </row>
    <row r="212" spans="1:7" ht="15" customHeight="1">
      <c r="A212" s="577"/>
      <c r="B212" s="580"/>
      <c r="C212" s="594" t="s">
        <v>1118</v>
      </c>
      <c r="D212" s="127"/>
      <c r="E212" s="127"/>
      <c r="F212" s="127"/>
      <c r="G212" s="127"/>
    </row>
    <row r="213" spans="1:7">
      <c r="A213" s="577"/>
      <c r="B213" s="580"/>
      <c r="C213" s="596"/>
      <c r="D213" s="127"/>
      <c r="E213" s="127"/>
      <c r="F213" s="127"/>
      <c r="G213" s="127"/>
    </row>
    <row r="214" spans="1:7">
      <c r="A214" s="577"/>
      <c r="B214" s="580"/>
      <c r="C214" s="596"/>
      <c r="D214" s="127"/>
      <c r="E214" s="127"/>
      <c r="F214" s="127"/>
      <c r="G214" s="127"/>
    </row>
    <row r="215" spans="1:7">
      <c r="A215" s="577"/>
      <c r="B215" s="580"/>
      <c r="C215" s="596"/>
      <c r="D215" s="127"/>
      <c r="E215" s="127"/>
      <c r="F215" s="127"/>
      <c r="G215" s="127"/>
    </row>
    <row r="216" spans="1:7">
      <c r="A216" s="577"/>
      <c r="B216" s="580"/>
      <c r="C216" s="596"/>
      <c r="D216" s="127"/>
      <c r="E216" s="127"/>
      <c r="F216" s="127"/>
      <c r="G216" s="127"/>
    </row>
    <row r="217" spans="1:7">
      <c r="A217" s="577"/>
      <c r="B217" s="580"/>
      <c r="C217" s="596"/>
      <c r="D217" s="127"/>
      <c r="E217" s="127"/>
      <c r="F217" s="127"/>
      <c r="G217" s="127"/>
    </row>
    <row r="218" spans="1:7">
      <c r="A218" s="577"/>
      <c r="B218" s="580"/>
      <c r="C218" s="596"/>
      <c r="D218" s="127"/>
      <c r="E218" s="127"/>
      <c r="F218" s="127"/>
      <c r="G218" s="127"/>
    </row>
    <row r="219" spans="1:7">
      <c r="A219" s="577"/>
      <c r="B219" s="580"/>
      <c r="C219" s="596"/>
      <c r="D219" s="127"/>
      <c r="E219" s="127"/>
      <c r="F219" s="127"/>
      <c r="G219" s="127"/>
    </row>
    <row r="220" spans="1:7">
      <c r="A220" s="577"/>
      <c r="B220" s="580"/>
      <c r="C220" s="596"/>
      <c r="D220" s="127"/>
      <c r="E220" s="127"/>
      <c r="F220" s="127"/>
      <c r="G220" s="127"/>
    </row>
    <row r="221" spans="1:7">
      <c r="A221" s="577"/>
      <c r="B221" s="580"/>
      <c r="C221" s="596"/>
      <c r="D221" s="127"/>
      <c r="E221" s="127"/>
      <c r="F221" s="127"/>
      <c r="G221" s="127"/>
    </row>
    <row r="222" spans="1:7">
      <c r="A222" s="577"/>
      <c r="B222" s="580"/>
      <c r="C222" s="598"/>
      <c r="D222" s="127"/>
      <c r="E222" s="127"/>
      <c r="F222" s="127"/>
      <c r="G222" s="127"/>
    </row>
    <row r="223" spans="1:7" ht="15" customHeight="1">
      <c r="A223" s="577"/>
      <c r="B223" s="580"/>
      <c r="C223" s="594" t="s">
        <v>1119</v>
      </c>
      <c r="D223" s="127"/>
      <c r="E223" s="127"/>
      <c r="F223" s="127"/>
      <c r="G223" s="127"/>
    </row>
    <row r="224" spans="1:7">
      <c r="A224" s="577"/>
      <c r="B224" s="580"/>
      <c r="C224" s="596"/>
      <c r="D224" s="127"/>
      <c r="E224" s="127"/>
      <c r="F224" s="127"/>
      <c r="G224" s="127"/>
    </row>
    <row r="225" spans="1:7">
      <c r="A225" s="577"/>
      <c r="B225" s="580"/>
      <c r="C225" s="596"/>
      <c r="D225" s="127"/>
      <c r="E225" s="127"/>
      <c r="F225" s="127"/>
      <c r="G225" s="127"/>
    </row>
    <row r="226" spans="1:7">
      <c r="A226" s="577"/>
      <c r="B226" s="580"/>
      <c r="C226" s="596"/>
      <c r="D226" s="127"/>
      <c r="E226" s="127"/>
      <c r="F226" s="127"/>
      <c r="G226" s="127"/>
    </row>
    <row r="227" spans="1:7">
      <c r="A227" s="577"/>
      <c r="B227" s="580"/>
      <c r="C227" s="596"/>
      <c r="D227" s="127"/>
      <c r="E227" s="127"/>
      <c r="F227" s="127"/>
      <c r="G227" s="127"/>
    </row>
    <row r="228" spans="1:7">
      <c r="A228" s="577"/>
      <c r="B228" s="580"/>
      <c r="C228" s="596"/>
      <c r="D228" s="127"/>
      <c r="E228" s="127"/>
      <c r="F228" s="127"/>
      <c r="G228" s="127"/>
    </row>
    <row r="229" spans="1:7">
      <c r="A229" s="577"/>
      <c r="B229" s="580"/>
      <c r="C229" s="596"/>
      <c r="D229" s="127"/>
      <c r="E229" s="127"/>
      <c r="F229" s="127"/>
      <c r="G229" s="127"/>
    </row>
    <row r="230" spans="1:7">
      <c r="A230" s="577"/>
      <c r="B230" s="580"/>
      <c r="C230" s="596"/>
      <c r="D230" s="127"/>
      <c r="E230" s="127"/>
      <c r="F230" s="127"/>
      <c r="G230" s="127"/>
    </row>
    <row r="231" spans="1:7">
      <c r="A231" s="577"/>
      <c r="B231" s="580"/>
      <c r="C231" s="596"/>
      <c r="D231" s="127"/>
      <c r="E231" s="127"/>
      <c r="F231" s="127"/>
      <c r="G231" s="127"/>
    </row>
    <row r="232" spans="1:7">
      <c r="A232" s="577"/>
      <c r="B232" s="580"/>
      <c r="C232" s="598"/>
      <c r="D232" s="127"/>
      <c r="E232" s="127"/>
      <c r="F232" s="127"/>
      <c r="G232" s="127"/>
    </row>
    <row r="233" spans="1:7" ht="15" customHeight="1">
      <c r="A233" s="577"/>
      <c r="B233" s="580"/>
      <c r="C233" s="594" t="s">
        <v>1120</v>
      </c>
      <c r="D233" s="127"/>
      <c r="E233" s="127"/>
      <c r="F233" s="127"/>
      <c r="G233" s="127"/>
    </row>
    <row r="234" spans="1:7">
      <c r="A234" s="577"/>
      <c r="B234" s="580"/>
      <c r="C234" s="596"/>
      <c r="D234" s="127"/>
      <c r="E234" s="127"/>
      <c r="F234" s="127"/>
      <c r="G234" s="127"/>
    </row>
    <row r="235" spans="1:7">
      <c r="A235" s="577"/>
      <c r="B235" s="580"/>
      <c r="C235" s="596"/>
      <c r="D235" s="127"/>
      <c r="E235" s="127"/>
      <c r="F235" s="127"/>
      <c r="G235" s="127"/>
    </row>
    <row r="236" spans="1:7">
      <c r="A236" s="577"/>
      <c r="B236" s="580"/>
      <c r="C236" s="596"/>
      <c r="D236" s="127"/>
      <c r="E236" s="127"/>
      <c r="F236" s="127"/>
      <c r="G236" s="127"/>
    </row>
    <row r="237" spans="1:7">
      <c r="A237" s="577"/>
      <c r="B237" s="580"/>
      <c r="C237" s="596"/>
      <c r="D237" s="127"/>
      <c r="E237" s="127"/>
      <c r="F237" s="127"/>
      <c r="G237" s="127"/>
    </row>
    <row r="238" spans="1:7">
      <c r="A238" s="577"/>
      <c r="B238" s="580"/>
      <c r="C238" s="596"/>
      <c r="D238" s="127"/>
      <c r="E238" s="127"/>
      <c r="F238" s="127"/>
      <c r="G238" s="127"/>
    </row>
    <row r="239" spans="1:7">
      <c r="A239" s="577"/>
      <c r="B239" s="580"/>
      <c r="C239" s="598"/>
      <c r="D239" s="127"/>
      <c r="E239" s="127"/>
      <c r="F239" s="127"/>
      <c r="G239" s="127"/>
    </row>
    <row r="240" spans="1:7">
      <c r="A240" s="577"/>
      <c r="B240" s="580"/>
      <c r="C240" s="594" t="s">
        <v>1121</v>
      </c>
      <c r="D240" s="127"/>
      <c r="E240" s="127"/>
      <c r="F240" s="127"/>
      <c r="G240" s="127"/>
    </row>
    <row r="241" spans="1:7">
      <c r="A241" s="577"/>
      <c r="B241" s="580"/>
      <c r="C241" s="598"/>
      <c r="D241" s="127"/>
      <c r="E241" s="127"/>
      <c r="F241" s="127"/>
      <c r="G241" s="127"/>
    </row>
    <row r="242" spans="1:7">
      <c r="A242" s="577"/>
      <c r="B242" s="580"/>
      <c r="C242" t="s">
        <v>1122</v>
      </c>
      <c r="D242" s="127"/>
      <c r="E242" s="127"/>
      <c r="F242" s="127"/>
      <c r="G242" s="127"/>
    </row>
    <row r="243" spans="1:7">
      <c r="A243" s="577"/>
      <c r="B243" s="580"/>
      <c r="C243" s="594" t="s">
        <v>1123</v>
      </c>
      <c r="D243" s="127"/>
      <c r="E243" s="127"/>
      <c r="F243" s="127"/>
      <c r="G243" s="127"/>
    </row>
    <row r="244" spans="1:7">
      <c r="A244" s="577"/>
      <c r="B244" s="580"/>
      <c r="C244" s="596"/>
      <c r="D244" s="127"/>
      <c r="E244" s="127"/>
      <c r="F244" s="127"/>
      <c r="G244" s="127"/>
    </row>
    <row r="245" spans="1:7">
      <c r="A245" s="577"/>
      <c r="B245" s="580"/>
      <c r="C245" s="596"/>
      <c r="D245" s="127"/>
      <c r="E245" s="127"/>
      <c r="F245" s="127"/>
      <c r="G245" s="127"/>
    </row>
    <row r="246" spans="1:7">
      <c r="A246" s="577"/>
      <c r="B246" s="580"/>
      <c r="C246" s="596"/>
      <c r="D246" s="127"/>
      <c r="E246" s="127"/>
      <c r="F246" s="127"/>
      <c r="G246" s="127"/>
    </row>
    <row r="247" spans="1:7">
      <c r="A247" s="577"/>
      <c r="B247" s="580"/>
      <c r="C247" s="596"/>
      <c r="D247" s="127"/>
      <c r="E247" s="127"/>
      <c r="F247" s="127"/>
      <c r="G247" s="127"/>
    </row>
    <row r="248" spans="1:7">
      <c r="A248" s="577"/>
      <c r="B248" s="580"/>
      <c r="C248" s="596"/>
      <c r="D248" s="127"/>
      <c r="E248" s="127"/>
      <c r="F248" s="127"/>
      <c r="G248" s="127"/>
    </row>
    <row r="249" spans="1:7">
      <c r="A249" s="577"/>
      <c r="B249" s="580"/>
      <c r="C249" s="596"/>
      <c r="D249" s="127"/>
      <c r="E249" s="127"/>
      <c r="F249" s="127"/>
      <c r="G249" s="127"/>
    </row>
    <row r="250" spans="1:7">
      <c r="A250" s="577"/>
      <c r="B250" s="580"/>
      <c r="C250" s="596"/>
      <c r="D250" s="127"/>
      <c r="E250" s="127"/>
      <c r="F250" s="127"/>
      <c r="G250" s="127"/>
    </row>
    <row r="251" spans="1:7">
      <c r="A251" s="577"/>
      <c r="B251" s="580"/>
      <c r="C251" s="598"/>
      <c r="D251" s="127"/>
      <c r="E251" s="127"/>
      <c r="F251" s="127"/>
      <c r="G251" s="127"/>
    </row>
    <row r="252" spans="1:7">
      <c r="A252" s="577"/>
      <c r="B252" s="580"/>
      <c r="C252" s="594" t="s">
        <v>1124</v>
      </c>
      <c r="D252" s="127"/>
      <c r="E252" s="127"/>
      <c r="F252" s="127"/>
      <c r="G252" s="127"/>
    </row>
    <row r="253" spans="1:7">
      <c r="A253" s="577"/>
      <c r="B253" s="580"/>
      <c r="C253" s="598"/>
      <c r="D253" s="127"/>
      <c r="E253" s="127"/>
      <c r="F253" s="127"/>
      <c r="G253" s="127"/>
    </row>
    <row r="254" spans="1:7">
      <c r="A254" s="577"/>
      <c r="B254" s="580"/>
      <c r="C254" s="594" t="s">
        <v>1125</v>
      </c>
      <c r="D254" s="127"/>
      <c r="E254" s="127"/>
      <c r="F254" s="127"/>
      <c r="G254" s="127"/>
    </row>
    <row r="255" spans="1:7">
      <c r="A255" s="577"/>
      <c r="B255" s="580"/>
      <c r="C255" s="598"/>
      <c r="D255" s="127"/>
      <c r="E255" s="127"/>
      <c r="F255" s="127"/>
      <c r="G255" s="127"/>
    </row>
    <row r="256" spans="1:7" ht="15" customHeight="1">
      <c r="A256" s="577"/>
      <c r="B256" s="580"/>
      <c r="C256" s="594" t="s">
        <v>1126</v>
      </c>
      <c r="D256" s="127"/>
      <c r="E256" s="127"/>
      <c r="F256" s="127"/>
      <c r="G256" s="127"/>
    </row>
    <row r="257" spans="1:7">
      <c r="A257" s="577"/>
      <c r="B257" s="580"/>
      <c r="C257" s="596"/>
      <c r="D257" s="127"/>
      <c r="E257" s="127"/>
      <c r="F257" s="127"/>
      <c r="G257" s="127"/>
    </row>
    <row r="258" spans="1:7">
      <c r="A258" s="577"/>
      <c r="B258" s="580"/>
      <c r="C258" s="596"/>
      <c r="D258" s="127"/>
      <c r="E258" s="127"/>
      <c r="F258" s="127"/>
      <c r="G258" s="127"/>
    </row>
    <row r="259" spans="1:7">
      <c r="A259" s="577"/>
      <c r="B259" s="580"/>
      <c r="C259" s="596"/>
      <c r="D259" s="127"/>
      <c r="E259" s="127"/>
      <c r="F259" s="127"/>
      <c r="G259" s="127"/>
    </row>
    <row r="260" spans="1:7">
      <c r="A260" s="577"/>
      <c r="B260" s="580"/>
      <c r="C260" s="596"/>
      <c r="D260" s="127"/>
      <c r="E260" s="127"/>
      <c r="F260" s="127"/>
      <c r="G260" s="127"/>
    </row>
    <row r="261" spans="1:7">
      <c r="A261" s="577"/>
      <c r="B261" s="580"/>
      <c r="C261" s="596"/>
      <c r="D261" s="127"/>
      <c r="E261" s="127"/>
      <c r="F261" s="127"/>
      <c r="G261" s="127"/>
    </row>
    <row r="262" spans="1:7">
      <c r="A262" s="577"/>
      <c r="B262" s="580"/>
      <c r="C262" s="596"/>
      <c r="D262" s="127"/>
      <c r="E262" s="127"/>
      <c r="F262" s="127"/>
      <c r="G262" s="127"/>
    </row>
    <row r="263" spans="1:7">
      <c r="A263" s="577"/>
      <c r="B263" s="580"/>
      <c r="C263" s="596"/>
      <c r="D263" s="127"/>
      <c r="E263" s="127"/>
      <c r="F263" s="127"/>
      <c r="G263" s="127"/>
    </row>
    <row r="264" spans="1:7">
      <c r="A264" s="577"/>
      <c r="B264" s="580"/>
      <c r="C264" s="598"/>
      <c r="D264" s="127"/>
      <c r="E264" s="127"/>
      <c r="F264" s="127"/>
      <c r="G264" s="127"/>
    </row>
    <row r="265" spans="1:7">
      <c r="A265" s="577"/>
      <c r="B265" s="580"/>
      <c r="C265" s="594" t="s">
        <v>1127</v>
      </c>
      <c r="D265" s="127"/>
      <c r="E265" s="127"/>
      <c r="F265" s="127"/>
      <c r="G265" s="127"/>
    </row>
    <row r="266" spans="1:7">
      <c r="A266" s="577"/>
      <c r="B266" s="580"/>
      <c r="C266" s="596"/>
      <c r="D266" s="127"/>
      <c r="E266" s="127"/>
      <c r="F266" s="127"/>
      <c r="G266" s="127"/>
    </row>
    <row r="267" spans="1:7">
      <c r="A267" s="577"/>
      <c r="B267" s="580"/>
      <c r="C267" s="598"/>
      <c r="D267" s="127"/>
      <c r="E267" s="127"/>
      <c r="F267" s="127"/>
      <c r="G267" s="127"/>
    </row>
    <row r="268" spans="1:7">
      <c r="A268" s="577"/>
      <c r="B268" s="580"/>
      <c r="C268" s="594" t="s">
        <v>1128</v>
      </c>
      <c r="D268" s="127"/>
      <c r="E268" s="127"/>
      <c r="F268" s="127"/>
      <c r="G268" s="127"/>
    </row>
    <row r="269" spans="1:7">
      <c r="A269" s="577"/>
      <c r="B269" s="580"/>
      <c r="C269" s="598"/>
      <c r="D269" s="127"/>
      <c r="E269" s="127"/>
      <c r="F269" s="127"/>
      <c r="G269" s="127"/>
    </row>
    <row r="270" spans="1:7" ht="15" customHeight="1">
      <c r="A270" s="577"/>
      <c r="B270" s="580"/>
      <c r="C270" s="594" t="s">
        <v>1129</v>
      </c>
      <c r="D270" s="127"/>
      <c r="E270" s="127"/>
      <c r="F270" s="127"/>
      <c r="G270" s="127"/>
    </row>
    <row r="271" spans="1:7">
      <c r="A271" s="577"/>
      <c r="B271" s="580"/>
      <c r="C271" s="596"/>
      <c r="D271" s="127"/>
      <c r="E271" s="127"/>
      <c r="F271" s="127"/>
      <c r="G271" s="127"/>
    </row>
    <row r="272" spans="1:7">
      <c r="A272" s="577"/>
      <c r="B272" s="580"/>
      <c r="C272" s="596"/>
      <c r="D272" s="127"/>
      <c r="E272" s="127"/>
      <c r="F272" s="127"/>
      <c r="G272" s="127"/>
    </row>
    <row r="273" spans="1:7">
      <c r="A273" s="577"/>
      <c r="B273" s="580"/>
      <c r="C273" s="596"/>
      <c r="D273" s="127"/>
      <c r="E273" s="127"/>
      <c r="F273" s="127"/>
      <c r="G273" s="127"/>
    </row>
    <row r="274" spans="1:7">
      <c r="A274" s="577"/>
      <c r="B274" s="580"/>
      <c r="C274" s="596"/>
      <c r="D274" s="127"/>
      <c r="E274" s="127"/>
      <c r="F274" s="127"/>
      <c r="G274" s="127"/>
    </row>
    <row r="275" spans="1:7">
      <c r="A275" s="577"/>
      <c r="B275" s="580"/>
      <c r="C275" s="596"/>
      <c r="D275" s="127"/>
      <c r="E275" s="127"/>
      <c r="F275" s="127"/>
      <c r="G275" s="127"/>
    </row>
    <row r="276" spans="1:7">
      <c r="A276" s="577"/>
      <c r="B276" s="580"/>
      <c r="C276" s="598"/>
      <c r="D276" s="127"/>
      <c r="E276" s="127"/>
      <c r="F276" s="127"/>
      <c r="G276" s="127"/>
    </row>
    <row r="277" spans="1:7">
      <c r="A277" s="577"/>
      <c r="B277" s="580"/>
      <c r="C277" s="594" t="s">
        <v>1130</v>
      </c>
      <c r="D277" s="127"/>
      <c r="E277" s="127"/>
      <c r="F277" s="127"/>
      <c r="G277" s="127"/>
    </row>
    <row r="278" spans="1:7">
      <c r="A278" s="577"/>
      <c r="B278" s="580"/>
      <c r="C278" s="596"/>
      <c r="D278" s="127"/>
      <c r="E278" s="127"/>
      <c r="F278" s="127"/>
      <c r="G278" s="127"/>
    </row>
    <row r="279" spans="1:7">
      <c r="A279" s="577"/>
      <c r="B279" s="580"/>
      <c r="C279" s="596"/>
      <c r="D279" s="127"/>
      <c r="E279" s="127"/>
      <c r="F279" s="127"/>
      <c r="G279" s="127"/>
    </row>
    <row r="280" spans="1:7">
      <c r="A280" s="577"/>
      <c r="B280" s="580"/>
      <c r="C280" s="598"/>
      <c r="D280" s="127"/>
      <c r="E280" s="127"/>
      <c r="F280" s="127"/>
      <c r="G280" s="127"/>
    </row>
    <row r="281" spans="1:7">
      <c r="A281" s="577"/>
      <c r="B281" s="580"/>
      <c r="C281" s="594" t="s">
        <v>1112</v>
      </c>
      <c r="D281" s="127"/>
      <c r="E281" s="127"/>
      <c r="F281" s="127"/>
      <c r="G281" s="127"/>
    </row>
    <row r="282" spans="1:7">
      <c r="A282" s="577"/>
      <c r="B282" s="583"/>
      <c r="C282" s="598"/>
      <c r="D282" s="128"/>
      <c r="E282" s="128"/>
      <c r="F282" s="128"/>
      <c r="G282" s="128"/>
    </row>
    <row r="283" spans="1:7" ht="15" customHeight="1">
      <c r="A283" s="577"/>
      <c r="B283" s="579" t="s">
        <v>1134</v>
      </c>
      <c r="C283" s="581" t="s">
        <v>1135</v>
      </c>
      <c r="D283" s="126" t="s">
        <v>1136</v>
      </c>
      <c r="E283" s="126" t="s">
        <v>1010</v>
      </c>
      <c r="F283" s="126" t="s">
        <v>1016</v>
      </c>
      <c r="G283" s="581" t="s">
        <v>1020</v>
      </c>
    </row>
    <row r="284" spans="1:7">
      <c r="A284" s="577"/>
      <c r="B284" s="580"/>
      <c r="C284" s="582"/>
      <c r="D284" s="582" t="s">
        <v>1137</v>
      </c>
      <c r="E284" s="127"/>
      <c r="F284" s="127" t="s">
        <v>1017</v>
      </c>
      <c r="G284" s="582"/>
    </row>
    <row r="285" spans="1:7">
      <c r="A285" s="577"/>
      <c r="B285" s="580"/>
      <c r="C285" s="582"/>
      <c r="D285" s="582"/>
      <c r="E285" s="127"/>
      <c r="F285" s="582" t="s">
        <v>1036</v>
      </c>
      <c r="G285" s="127"/>
    </row>
    <row r="286" spans="1:7">
      <c r="A286" s="577"/>
      <c r="B286" s="580"/>
      <c r="C286" s="582"/>
      <c r="D286" s="127"/>
      <c r="E286" s="127"/>
      <c r="F286" s="582"/>
      <c r="G286" s="127"/>
    </row>
    <row r="287" spans="1:7">
      <c r="A287" s="577"/>
      <c r="B287" s="580"/>
      <c r="C287" s="582"/>
      <c r="D287" s="127"/>
      <c r="E287" s="127"/>
      <c r="F287" s="582" t="s">
        <v>1138</v>
      </c>
      <c r="G287" s="127"/>
    </row>
    <row r="288" spans="1:7">
      <c r="A288" s="577"/>
      <c r="B288" s="580"/>
      <c r="C288" s="582"/>
      <c r="D288" s="127"/>
      <c r="E288" s="127"/>
      <c r="F288" s="582"/>
      <c r="G288" s="127"/>
    </row>
    <row r="289" spans="1:7">
      <c r="A289" s="577"/>
      <c r="B289" s="580"/>
      <c r="C289" s="582"/>
      <c r="D289" s="127"/>
      <c r="E289" s="127"/>
      <c r="F289" s="127"/>
      <c r="G289" s="127"/>
    </row>
    <row r="290" spans="1:7">
      <c r="A290" s="577"/>
      <c r="B290" s="580"/>
      <c r="C290" s="582"/>
      <c r="D290" s="127"/>
      <c r="E290" s="127"/>
      <c r="F290" s="127"/>
      <c r="G290" s="127"/>
    </row>
    <row r="291" spans="1:7">
      <c r="A291" s="577"/>
      <c r="B291" s="580"/>
      <c r="C291" s="582"/>
      <c r="D291" s="127"/>
      <c r="E291" s="127"/>
      <c r="F291" s="127"/>
      <c r="G291" s="127"/>
    </row>
    <row r="292" spans="1:7">
      <c r="A292" s="577"/>
      <c r="B292" s="580"/>
      <c r="C292" s="582"/>
      <c r="D292" s="127"/>
      <c r="E292" s="127"/>
      <c r="F292" s="127"/>
      <c r="G292" s="127"/>
    </row>
    <row r="293" spans="1:7">
      <c r="A293" s="577"/>
      <c r="B293" s="580"/>
      <c r="C293" s="582"/>
      <c r="D293" s="127"/>
      <c r="E293" s="127"/>
      <c r="F293" s="127"/>
      <c r="G293" s="127"/>
    </row>
    <row r="294" spans="1:7">
      <c r="A294" s="577"/>
      <c r="B294" s="580"/>
      <c r="C294" s="582"/>
      <c r="D294" s="127"/>
      <c r="E294" s="127"/>
      <c r="F294" s="127"/>
      <c r="G294" s="127"/>
    </row>
    <row r="295" spans="1:7">
      <c r="A295" s="577"/>
      <c r="B295" s="580"/>
      <c r="C295" s="582"/>
      <c r="D295" s="127"/>
      <c r="E295" s="127"/>
      <c r="F295" s="127"/>
      <c r="G295" s="127"/>
    </row>
    <row r="296" spans="1:7">
      <c r="A296" s="577"/>
      <c r="B296" s="580"/>
      <c r="C296" s="582"/>
      <c r="D296" s="127"/>
      <c r="E296" s="127"/>
      <c r="F296" s="127"/>
      <c r="G296" s="127"/>
    </row>
    <row r="297" spans="1:7">
      <c r="A297" s="578"/>
      <c r="B297" s="583"/>
      <c r="C297" s="584"/>
      <c r="D297" s="128"/>
      <c r="E297" s="128"/>
      <c r="F297" s="128"/>
      <c r="G297" s="128"/>
    </row>
    <row r="298" spans="1:7" ht="15" customHeight="1">
      <c r="A298" s="576" t="s">
        <v>1139</v>
      </c>
      <c r="B298" s="658" t="s">
        <v>1140</v>
      </c>
      <c r="C298" s="581" t="s">
        <v>1141</v>
      </c>
      <c r="D298" s="581" t="s">
        <v>1155</v>
      </c>
      <c r="E298" s="581" t="s">
        <v>1157</v>
      </c>
      <c r="F298" s="126" t="s">
        <v>1016</v>
      </c>
      <c r="G298" s="581" t="s">
        <v>1020</v>
      </c>
    </row>
    <row r="299" spans="1:7">
      <c r="A299" s="577"/>
      <c r="B299" s="659"/>
      <c r="C299" s="582"/>
      <c r="D299" s="582"/>
      <c r="E299" s="582"/>
      <c r="F299" s="127" t="s">
        <v>1017</v>
      </c>
      <c r="G299" s="582"/>
    </row>
    <row r="300" spans="1:7">
      <c r="A300" s="577"/>
      <c r="B300" s="659"/>
      <c r="C300" s="582"/>
      <c r="D300" s="582"/>
      <c r="E300" s="582"/>
      <c r="F300" s="582" t="s">
        <v>1036</v>
      </c>
      <c r="G300" s="582" t="s">
        <v>1158</v>
      </c>
    </row>
    <row r="301" spans="1:7">
      <c r="A301" s="577"/>
      <c r="B301" s="659"/>
      <c r="C301" s="582"/>
      <c r="D301" s="582"/>
      <c r="E301" s="582"/>
      <c r="F301" s="582"/>
      <c r="G301" s="582"/>
    </row>
    <row r="302" spans="1:7">
      <c r="A302" s="577"/>
      <c r="B302" s="190"/>
      <c r="C302" s="584"/>
      <c r="D302" s="582"/>
      <c r="E302" s="582"/>
      <c r="F302" s="127"/>
      <c r="G302" s="127"/>
    </row>
    <row r="303" spans="1:7">
      <c r="A303" s="577"/>
      <c r="B303" s="190"/>
      <c r="C303" s="581" t="s">
        <v>1142</v>
      </c>
      <c r="D303" s="582"/>
      <c r="E303" s="582"/>
      <c r="F303" s="127"/>
      <c r="G303" s="127"/>
    </row>
    <row r="304" spans="1:7">
      <c r="A304" s="577"/>
      <c r="B304" s="190"/>
      <c r="C304" s="582"/>
      <c r="D304" s="582"/>
      <c r="E304" s="582"/>
      <c r="F304" s="127"/>
      <c r="G304" s="127"/>
    </row>
    <row r="305" spans="1:7">
      <c r="A305" s="577"/>
      <c r="B305" s="190"/>
      <c r="C305" s="582"/>
      <c r="D305" s="582"/>
      <c r="E305" s="582"/>
      <c r="F305" s="127"/>
      <c r="G305" s="127"/>
    </row>
    <row r="306" spans="1:7">
      <c r="A306" s="577"/>
      <c r="B306" s="190"/>
      <c r="C306" s="582"/>
      <c r="D306" s="582"/>
      <c r="E306" s="184"/>
      <c r="F306" s="127"/>
      <c r="G306" s="127"/>
    </row>
    <row r="307" spans="1:7">
      <c r="A307" s="577"/>
      <c r="B307" s="190"/>
      <c r="C307" s="582"/>
      <c r="D307" s="582" t="s">
        <v>1156</v>
      </c>
      <c r="E307" s="127"/>
      <c r="F307" s="127"/>
      <c r="G307" s="127"/>
    </row>
    <row r="308" spans="1:7">
      <c r="A308" s="577"/>
      <c r="B308" s="190"/>
      <c r="C308" s="582"/>
      <c r="D308" s="582"/>
      <c r="E308" s="127"/>
      <c r="F308" s="127"/>
      <c r="G308" s="127"/>
    </row>
    <row r="309" spans="1:7">
      <c r="A309" s="577"/>
      <c r="B309" s="190"/>
      <c r="C309" s="584"/>
      <c r="D309" s="582"/>
      <c r="E309" s="127"/>
      <c r="F309" s="127"/>
      <c r="G309" s="127"/>
    </row>
    <row r="310" spans="1:7">
      <c r="A310" s="577"/>
      <c r="B310" s="190"/>
      <c r="C310" s="581" t="s">
        <v>1143</v>
      </c>
      <c r="D310" s="582"/>
      <c r="E310" s="127"/>
      <c r="F310" s="127"/>
      <c r="G310" s="127"/>
    </row>
    <row r="311" spans="1:7">
      <c r="A311" s="577"/>
      <c r="B311" s="190"/>
      <c r="C311" s="582"/>
      <c r="D311" s="127"/>
      <c r="E311" s="127"/>
      <c r="F311" s="127"/>
      <c r="G311" s="127"/>
    </row>
    <row r="312" spans="1:7">
      <c r="A312" s="577"/>
      <c r="B312" s="190"/>
      <c r="C312" s="582"/>
      <c r="D312" s="127"/>
      <c r="E312" s="127"/>
      <c r="F312" s="127"/>
      <c r="G312" s="127"/>
    </row>
    <row r="313" spans="1:7">
      <c r="A313" s="577"/>
      <c r="B313" s="190"/>
      <c r="C313" s="582"/>
      <c r="D313" s="127"/>
      <c r="E313" s="127"/>
      <c r="F313" s="127"/>
      <c r="G313" s="127"/>
    </row>
    <row r="314" spans="1:7">
      <c r="A314" s="577"/>
      <c r="B314" s="190"/>
      <c r="C314" s="582"/>
      <c r="D314" s="127"/>
      <c r="E314" s="127"/>
      <c r="F314" s="127"/>
      <c r="G314" s="127"/>
    </row>
    <row r="315" spans="1:7">
      <c r="A315" s="577"/>
      <c r="B315" s="190"/>
      <c r="C315" s="584"/>
      <c r="D315" s="127"/>
      <c r="E315" s="127"/>
      <c r="F315" s="127"/>
      <c r="G315" s="127"/>
    </row>
    <row r="316" spans="1:7" ht="15" customHeight="1">
      <c r="A316" s="577"/>
      <c r="B316" s="190"/>
      <c r="C316" s="581" t="s">
        <v>1144</v>
      </c>
      <c r="D316" s="127"/>
      <c r="E316" s="127"/>
      <c r="F316" s="127"/>
      <c r="G316" s="127"/>
    </row>
    <row r="317" spans="1:7">
      <c r="A317" s="577"/>
      <c r="B317" s="190"/>
      <c r="C317" s="582"/>
      <c r="D317" s="127"/>
      <c r="E317" s="127"/>
      <c r="F317" s="127"/>
      <c r="G317" s="127"/>
    </row>
    <row r="318" spans="1:7">
      <c r="A318" s="577"/>
      <c r="B318" s="190"/>
      <c r="C318" s="582"/>
      <c r="D318" s="127"/>
      <c r="E318" s="127"/>
      <c r="F318" s="127"/>
      <c r="G318" s="127"/>
    </row>
    <row r="319" spans="1:7">
      <c r="A319" s="577"/>
      <c r="B319" s="190"/>
      <c r="C319" s="584"/>
      <c r="D319" s="127"/>
      <c r="E319" s="127"/>
      <c r="F319" s="127"/>
      <c r="G319" s="127"/>
    </row>
    <row r="320" spans="1:7">
      <c r="A320" s="577"/>
      <c r="B320" s="190"/>
      <c r="C320" s="581" t="s">
        <v>1145</v>
      </c>
      <c r="D320" s="127"/>
      <c r="E320" s="127"/>
      <c r="F320" s="127"/>
      <c r="G320" s="127"/>
    </row>
    <row r="321" spans="1:7">
      <c r="A321" s="577"/>
      <c r="B321" s="190"/>
      <c r="C321" s="584"/>
      <c r="D321" s="127"/>
      <c r="E321" s="127"/>
      <c r="F321" s="127"/>
      <c r="G321" s="127"/>
    </row>
    <row r="322" spans="1:7">
      <c r="A322" s="577"/>
      <c r="B322" s="190"/>
      <c r="C322" s="581" t="s">
        <v>1146</v>
      </c>
      <c r="D322" s="127"/>
      <c r="E322" s="127"/>
      <c r="F322" s="127"/>
      <c r="G322" s="127"/>
    </row>
    <row r="323" spans="1:7">
      <c r="A323" s="577"/>
      <c r="B323" s="190"/>
      <c r="C323" s="582"/>
      <c r="D323" s="127"/>
      <c r="E323" s="127"/>
      <c r="F323" s="127"/>
      <c r="G323" s="127"/>
    </row>
    <row r="324" spans="1:7">
      <c r="A324" s="577"/>
      <c r="B324" s="190"/>
      <c r="C324" s="584"/>
      <c r="D324" s="127"/>
      <c r="E324" s="127"/>
      <c r="F324" s="127"/>
      <c r="G324" s="127"/>
    </row>
    <row r="325" spans="1:7">
      <c r="A325" s="577"/>
      <c r="B325" s="190"/>
      <c r="C325" s="581" t="s">
        <v>1147</v>
      </c>
      <c r="D325" s="127"/>
      <c r="E325" s="127"/>
      <c r="F325" s="127"/>
      <c r="G325" s="127"/>
    </row>
    <row r="326" spans="1:7">
      <c r="A326" s="577"/>
      <c r="B326" s="190"/>
      <c r="C326" s="582"/>
      <c r="D326" s="127"/>
      <c r="E326" s="127"/>
      <c r="F326" s="127"/>
      <c r="G326" s="127"/>
    </row>
    <row r="327" spans="1:7">
      <c r="A327" s="577"/>
      <c r="B327" s="190"/>
      <c r="C327" s="584"/>
      <c r="D327" s="127"/>
      <c r="E327" s="127"/>
      <c r="F327" s="127"/>
      <c r="G327" s="127"/>
    </row>
    <row r="328" spans="1:7">
      <c r="A328" s="577"/>
      <c r="B328" s="190"/>
      <c r="C328" s="581" t="s">
        <v>1148</v>
      </c>
      <c r="D328" s="127"/>
      <c r="E328" s="127"/>
      <c r="F328" s="127"/>
      <c r="G328" s="127"/>
    </row>
    <row r="329" spans="1:7">
      <c r="A329" s="577"/>
      <c r="B329" s="190"/>
      <c r="C329" s="584"/>
      <c r="D329" s="127"/>
      <c r="E329" s="127"/>
      <c r="F329" s="127"/>
      <c r="G329" s="127"/>
    </row>
    <row r="330" spans="1:7" ht="15" customHeight="1">
      <c r="A330" s="577"/>
      <c r="B330" s="190"/>
      <c r="C330" s="581" t="s">
        <v>1149</v>
      </c>
      <c r="D330" s="127"/>
      <c r="E330" s="127"/>
      <c r="F330" s="127"/>
      <c r="G330" s="127"/>
    </row>
    <row r="331" spans="1:7">
      <c r="A331" s="577"/>
      <c r="B331" s="190"/>
      <c r="C331" s="582"/>
      <c r="D331" s="127"/>
      <c r="E331" s="127"/>
      <c r="F331" s="127"/>
      <c r="G331" s="127"/>
    </row>
    <row r="332" spans="1:7">
      <c r="A332" s="577"/>
      <c r="B332" s="190"/>
      <c r="C332" s="582"/>
      <c r="D332" s="127"/>
      <c r="E332" s="127"/>
      <c r="F332" s="127"/>
      <c r="G332" s="127"/>
    </row>
    <row r="333" spans="1:7">
      <c r="A333" s="577"/>
      <c r="B333" s="190"/>
      <c r="C333" s="581" t="s">
        <v>1150</v>
      </c>
      <c r="D333" s="127"/>
      <c r="E333" s="127"/>
      <c r="F333" s="127"/>
      <c r="G333" s="127"/>
    </row>
    <row r="334" spans="1:7">
      <c r="A334" s="577"/>
      <c r="B334" s="190"/>
      <c r="C334" s="582"/>
      <c r="D334" s="127"/>
      <c r="E334" s="127"/>
      <c r="F334" s="127"/>
      <c r="G334" s="127"/>
    </row>
    <row r="335" spans="1:7">
      <c r="A335" s="577"/>
      <c r="B335" s="190"/>
      <c r="C335" s="582"/>
      <c r="D335" s="127"/>
      <c r="E335" s="127"/>
      <c r="F335" s="127"/>
      <c r="G335" s="127"/>
    </row>
    <row r="336" spans="1:7">
      <c r="A336" s="577"/>
      <c r="B336" s="190"/>
      <c r="C336" s="584"/>
      <c r="D336" s="127"/>
      <c r="E336" s="127"/>
      <c r="F336" s="127"/>
      <c r="G336" s="127"/>
    </row>
    <row r="337" spans="1:7">
      <c r="A337" s="577"/>
      <c r="B337" s="190"/>
      <c r="C337" s="581" t="s">
        <v>1151</v>
      </c>
      <c r="D337" s="127"/>
      <c r="E337" s="127"/>
      <c r="F337" s="127"/>
      <c r="G337" s="127"/>
    </row>
    <row r="338" spans="1:7">
      <c r="A338" s="577"/>
      <c r="B338" s="190"/>
      <c r="C338" s="584"/>
      <c r="D338" s="127"/>
      <c r="E338" s="127"/>
      <c r="F338" s="127"/>
      <c r="G338" s="127"/>
    </row>
    <row r="339" spans="1:7">
      <c r="A339" s="577"/>
      <c r="B339" s="190"/>
      <c r="C339" s="581" t="s">
        <v>1152</v>
      </c>
      <c r="D339" s="127"/>
      <c r="E339" s="127"/>
      <c r="F339" s="127"/>
      <c r="G339" s="127"/>
    </row>
    <row r="340" spans="1:7">
      <c r="A340" s="577"/>
      <c r="B340" s="190"/>
      <c r="C340" s="584"/>
      <c r="D340" s="127"/>
      <c r="E340" s="127"/>
      <c r="F340" s="127"/>
      <c r="G340" s="127"/>
    </row>
    <row r="341" spans="1:7">
      <c r="A341" s="577"/>
      <c r="B341" s="190"/>
      <c r="C341" s="581" t="s">
        <v>1153</v>
      </c>
      <c r="D341" s="127"/>
      <c r="E341" s="127"/>
      <c r="F341" s="127"/>
      <c r="G341" s="127"/>
    </row>
    <row r="342" spans="1:7">
      <c r="A342" s="577"/>
      <c r="B342" s="190"/>
      <c r="C342" s="582"/>
      <c r="D342" s="127"/>
      <c r="E342" s="127"/>
      <c r="F342" s="127"/>
      <c r="G342" s="127"/>
    </row>
    <row r="343" spans="1:7">
      <c r="A343" s="577"/>
      <c r="B343" s="190"/>
      <c r="C343" s="584"/>
      <c r="D343" s="127"/>
      <c r="E343" s="127"/>
      <c r="F343" s="127"/>
      <c r="G343" s="127"/>
    </row>
    <row r="344" spans="1:7" ht="15" customHeight="1">
      <c r="A344" s="577"/>
      <c r="B344" s="190"/>
      <c r="C344" s="581" t="s">
        <v>1154</v>
      </c>
      <c r="D344" s="127"/>
      <c r="E344" s="127"/>
      <c r="F344" s="127"/>
      <c r="G344" s="127"/>
    </row>
    <row r="345" spans="1:7">
      <c r="A345" s="577"/>
      <c r="B345" s="190"/>
      <c r="C345" s="582"/>
      <c r="D345" s="127"/>
      <c r="E345" s="127"/>
      <c r="F345" s="127"/>
      <c r="G345" s="127"/>
    </row>
    <row r="346" spans="1:7">
      <c r="A346" s="577"/>
      <c r="B346" s="190"/>
      <c r="C346" s="582"/>
      <c r="D346" s="127"/>
      <c r="E346" s="127"/>
      <c r="F346" s="127"/>
      <c r="G346" s="127"/>
    </row>
    <row r="347" spans="1:7">
      <c r="A347" s="577"/>
      <c r="B347" s="191"/>
      <c r="C347" s="584"/>
      <c r="D347" s="128"/>
      <c r="E347" s="128"/>
      <c r="F347" s="128"/>
      <c r="G347" s="128"/>
    </row>
    <row r="348" spans="1:7" ht="15" customHeight="1">
      <c r="A348" s="577"/>
      <c r="B348" s="579" t="s">
        <v>1159</v>
      </c>
      <c r="C348" s="581" t="s">
        <v>1160</v>
      </c>
      <c r="D348" s="126" t="s">
        <v>485</v>
      </c>
      <c r="E348" s="581" t="s">
        <v>1779</v>
      </c>
      <c r="F348" s="126" t="s">
        <v>1016</v>
      </c>
      <c r="G348" s="581" t="s">
        <v>1170</v>
      </c>
    </row>
    <row r="349" spans="1:7">
      <c r="A349" s="577"/>
      <c r="B349" s="580"/>
      <c r="C349" s="582"/>
      <c r="D349" s="582" t="s">
        <v>1095</v>
      </c>
      <c r="E349" s="582"/>
      <c r="F349" s="127" t="s">
        <v>1017</v>
      </c>
      <c r="G349" s="582"/>
    </row>
    <row r="350" spans="1:7">
      <c r="A350" s="577"/>
      <c r="B350" s="580"/>
      <c r="C350" s="582"/>
      <c r="D350" s="582"/>
      <c r="E350" s="582"/>
      <c r="F350" s="127" t="s">
        <v>1058</v>
      </c>
      <c r="G350" s="582" t="s">
        <v>1020</v>
      </c>
    </row>
    <row r="351" spans="1:7">
      <c r="A351" s="577"/>
      <c r="B351" s="176"/>
      <c r="C351" s="582"/>
      <c r="D351" s="582" t="s">
        <v>1169</v>
      </c>
      <c r="E351" s="582"/>
      <c r="F351" s="127"/>
      <c r="G351" s="582"/>
    </row>
    <row r="352" spans="1:7">
      <c r="A352" s="577"/>
      <c r="B352" s="176"/>
      <c r="C352" s="584"/>
      <c r="D352" s="582"/>
      <c r="E352" s="582"/>
      <c r="F352" s="127"/>
      <c r="G352" s="127"/>
    </row>
    <row r="353" spans="1:7">
      <c r="A353" s="577"/>
      <c r="B353" s="176"/>
      <c r="C353" s="581" t="s">
        <v>1161</v>
      </c>
      <c r="D353" s="127"/>
      <c r="E353" s="127"/>
      <c r="F353" s="127"/>
      <c r="G353" s="127"/>
    </row>
    <row r="354" spans="1:7">
      <c r="A354" s="577"/>
      <c r="B354" s="176"/>
      <c r="C354" s="582"/>
      <c r="D354" s="127"/>
      <c r="E354" s="127"/>
      <c r="F354" s="127"/>
      <c r="G354" s="127"/>
    </row>
    <row r="355" spans="1:7">
      <c r="A355" s="577"/>
      <c r="B355" s="176"/>
      <c r="C355" s="584"/>
      <c r="D355" s="127"/>
      <c r="E355" s="127"/>
      <c r="F355" s="127"/>
      <c r="G355" s="127"/>
    </row>
    <row r="356" spans="1:7" ht="15" customHeight="1">
      <c r="A356" s="577"/>
      <c r="B356" s="176"/>
      <c r="C356" s="581" t="s">
        <v>1162</v>
      </c>
      <c r="D356" s="127"/>
      <c r="E356" s="127"/>
      <c r="F356" s="127"/>
      <c r="G356" s="127"/>
    </row>
    <row r="357" spans="1:7">
      <c r="A357" s="577"/>
      <c r="B357" s="176"/>
      <c r="C357" s="582"/>
      <c r="D357" s="127"/>
      <c r="E357" s="127"/>
      <c r="F357" s="127"/>
      <c r="G357" s="127"/>
    </row>
    <row r="358" spans="1:7">
      <c r="A358" s="577"/>
      <c r="B358" s="176"/>
      <c r="C358" s="582"/>
      <c r="D358" s="127"/>
      <c r="E358" s="127"/>
      <c r="F358" s="127"/>
      <c r="G358" s="127"/>
    </row>
    <row r="359" spans="1:7">
      <c r="A359" s="577"/>
      <c r="B359" s="176"/>
      <c r="C359" s="584"/>
      <c r="D359" s="127"/>
      <c r="E359" s="127"/>
      <c r="F359" s="127"/>
      <c r="G359" s="127"/>
    </row>
    <row r="360" spans="1:7" ht="15" customHeight="1">
      <c r="A360" s="577"/>
      <c r="B360" s="176"/>
      <c r="C360" s="581" t="s">
        <v>1163</v>
      </c>
      <c r="D360" s="127"/>
      <c r="E360" s="127"/>
      <c r="F360" s="127"/>
      <c r="G360" s="127"/>
    </row>
    <row r="361" spans="1:7">
      <c r="A361" s="577"/>
      <c r="B361" s="176"/>
      <c r="C361" s="582"/>
      <c r="D361" s="127"/>
      <c r="E361" s="127"/>
      <c r="F361" s="127"/>
      <c r="G361" s="127"/>
    </row>
    <row r="362" spans="1:7">
      <c r="A362" s="577"/>
      <c r="B362" s="176"/>
      <c r="C362" s="584"/>
      <c r="D362" s="127"/>
      <c r="E362" s="127"/>
      <c r="F362" s="127"/>
      <c r="G362" s="127"/>
    </row>
    <row r="363" spans="1:7">
      <c r="A363" s="577"/>
      <c r="B363" s="176"/>
      <c r="C363" s="581" t="s">
        <v>1164</v>
      </c>
      <c r="D363" s="127"/>
      <c r="E363" s="127"/>
      <c r="F363" s="127"/>
      <c r="G363" s="127"/>
    </row>
    <row r="364" spans="1:7">
      <c r="A364" s="577"/>
      <c r="B364" s="176"/>
      <c r="C364" s="582"/>
      <c r="D364" s="127"/>
      <c r="E364" s="127"/>
      <c r="F364" s="127"/>
      <c r="G364" s="127"/>
    </row>
    <row r="365" spans="1:7">
      <c r="A365" s="577"/>
      <c r="B365" s="176"/>
      <c r="C365" s="584"/>
      <c r="D365" s="127"/>
      <c r="E365" s="127"/>
      <c r="F365" s="127"/>
      <c r="G365" s="127"/>
    </row>
    <row r="366" spans="1:7">
      <c r="A366" s="577"/>
      <c r="B366" s="176"/>
      <c r="C366" s="163" t="s">
        <v>1165</v>
      </c>
      <c r="D366" s="127"/>
      <c r="E366" s="127"/>
      <c r="F366" s="127"/>
      <c r="G366" s="127"/>
    </row>
    <row r="367" spans="1:7">
      <c r="A367" s="577"/>
      <c r="B367" s="176"/>
      <c r="C367" s="581" t="s">
        <v>1166</v>
      </c>
      <c r="D367" s="127"/>
      <c r="E367" s="127"/>
      <c r="F367" s="127"/>
      <c r="G367" s="127"/>
    </row>
    <row r="368" spans="1:7">
      <c r="A368" s="577"/>
      <c r="B368" s="176"/>
      <c r="C368" s="584"/>
      <c r="D368" s="127"/>
      <c r="E368" s="127"/>
      <c r="F368" s="127"/>
      <c r="G368" s="127"/>
    </row>
    <row r="369" spans="1:7">
      <c r="A369" s="577"/>
      <c r="B369" s="176"/>
      <c r="C369" s="581" t="s">
        <v>1167</v>
      </c>
      <c r="D369" s="127"/>
      <c r="E369" s="127"/>
      <c r="F369" s="127"/>
      <c r="G369" s="127"/>
    </row>
    <row r="370" spans="1:7">
      <c r="A370" s="577"/>
      <c r="B370" s="176"/>
      <c r="C370" s="584"/>
      <c r="D370" s="127"/>
      <c r="E370" s="127"/>
      <c r="F370" s="127"/>
      <c r="G370" s="127"/>
    </row>
    <row r="371" spans="1:7" ht="15" customHeight="1">
      <c r="A371" s="577"/>
      <c r="B371" s="176"/>
      <c r="C371" s="581" t="s">
        <v>1168</v>
      </c>
      <c r="D371" s="127"/>
      <c r="E371" s="127"/>
      <c r="F371" s="127"/>
      <c r="G371" s="127"/>
    </row>
    <row r="372" spans="1:7">
      <c r="A372" s="577"/>
      <c r="B372" s="176"/>
      <c r="C372" s="582"/>
      <c r="D372" s="127"/>
      <c r="E372" s="127"/>
      <c r="F372" s="127"/>
      <c r="G372" s="127"/>
    </row>
    <row r="373" spans="1:7">
      <c r="A373" s="578"/>
      <c r="B373" s="177"/>
      <c r="C373" s="584"/>
      <c r="D373" s="128"/>
      <c r="E373" s="128"/>
      <c r="F373" s="128"/>
      <c r="G373" s="128"/>
    </row>
    <row r="374" spans="1:7" ht="15.75">
      <c r="A374" s="178" t="s">
        <v>1171</v>
      </c>
      <c r="B374" s="175"/>
      <c r="C374" s="581" t="s">
        <v>1172</v>
      </c>
      <c r="D374" s="581" t="s">
        <v>1173</v>
      </c>
      <c r="E374" s="126"/>
      <c r="F374" s="581" t="s">
        <v>721</v>
      </c>
      <c r="G374" s="126"/>
    </row>
    <row r="375" spans="1:7" ht="15.75">
      <c r="A375" s="179"/>
      <c r="B375" s="176"/>
      <c r="C375" s="582"/>
      <c r="D375" s="582"/>
      <c r="E375" s="127"/>
      <c r="F375" s="582"/>
      <c r="G375" s="127"/>
    </row>
    <row r="376" spans="1:7" ht="15.75">
      <c r="A376" s="179"/>
      <c r="B376" s="176"/>
      <c r="C376" s="582"/>
      <c r="D376" s="181" t="s">
        <v>1174</v>
      </c>
      <c r="E376" s="127"/>
      <c r="F376" s="582"/>
      <c r="G376" s="127"/>
    </row>
    <row r="377" spans="1:7" ht="15.75">
      <c r="A377" s="179"/>
      <c r="B377" s="176"/>
      <c r="C377" s="582"/>
      <c r="D377" s="127" t="s">
        <v>678</v>
      </c>
      <c r="E377" s="127"/>
      <c r="F377" s="582" t="s">
        <v>1175</v>
      </c>
      <c r="G377" s="127"/>
    </row>
    <row r="378" spans="1:7" ht="15.75">
      <c r="A378" s="179"/>
      <c r="B378" s="176"/>
      <c r="C378" s="582"/>
      <c r="D378" s="181"/>
      <c r="E378" s="127"/>
      <c r="F378" s="582"/>
      <c r="G378" s="127"/>
    </row>
    <row r="379" spans="1:7" ht="15.75">
      <c r="A379" s="179"/>
      <c r="B379" s="176"/>
      <c r="C379" s="582"/>
      <c r="D379" s="181"/>
      <c r="E379" s="127"/>
      <c r="F379" s="582" t="s">
        <v>684</v>
      </c>
      <c r="G379" s="127"/>
    </row>
    <row r="380" spans="1:7" ht="15.75">
      <c r="A380" s="179"/>
      <c r="B380" s="176"/>
      <c r="C380" s="582"/>
      <c r="D380" s="181"/>
      <c r="E380" s="127"/>
      <c r="F380" s="582"/>
      <c r="G380" s="127"/>
    </row>
    <row r="381" spans="1:7" ht="15.75">
      <c r="A381" s="179"/>
      <c r="B381" s="176"/>
      <c r="C381" s="582"/>
      <c r="D381" s="181"/>
      <c r="E381" s="127"/>
      <c r="F381" s="582" t="s">
        <v>683</v>
      </c>
      <c r="G381" s="127"/>
    </row>
    <row r="382" spans="1:7" ht="15.75">
      <c r="A382" s="180"/>
      <c r="B382" s="177"/>
      <c r="C382" s="584"/>
      <c r="D382" s="182"/>
      <c r="E382" s="128"/>
      <c r="F382" s="584"/>
      <c r="G382" s="128"/>
    </row>
    <row r="386" spans="1:3" ht="39" customHeight="1">
      <c r="A386" s="666" t="s">
        <v>1176</v>
      </c>
      <c r="B386" s="666"/>
      <c r="C386" s="666"/>
    </row>
    <row r="387" spans="1:3">
      <c r="A387" s="12"/>
    </row>
    <row r="388" spans="1:3" ht="58.5" customHeight="1">
      <c r="A388" s="667" t="s">
        <v>1177</v>
      </c>
      <c r="B388" s="667"/>
      <c r="C388" s="667"/>
    </row>
    <row r="389" spans="1:3">
      <c r="A389" s="12"/>
    </row>
    <row r="390" spans="1:3" ht="58.5" customHeight="1">
      <c r="A390" s="664" t="s">
        <v>1178</v>
      </c>
      <c r="B390" s="664"/>
      <c r="C390" s="664"/>
    </row>
    <row r="391" spans="1:3" ht="18.75">
      <c r="A391" s="187"/>
    </row>
    <row r="392" spans="1:3" ht="18.75">
      <c r="A392" s="187"/>
    </row>
    <row r="393" spans="1:3">
      <c r="A393" s="186"/>
    </row>
    <row r="394" spans="1:3">
      <c r="A394" s="186"/>
    </row>
    <row r="395" spans="1:3">
      <c r="A395" s="186"/>
    </row>
    <row r="396" spans="1:3">
      <c r="A396" s="186"/>
    </row>
    <row r="397" spans="1:3">
      <c r="A397" s="186"/>
    </row>
    <row r="398" spans="1:3">
      <c r="A398" s="186"/>
    </row>
    <row r="399" spans="1:3">
      <c r="A399" s="186"/>
    </row>
    <row r="400" spans="1:3">
      <c r="A400" s="186"/>
    </row>
    <row r="401" spans="1:1">
      <c r="A401" s="186"/>
    </row>
    <row r="402" spans="1:1">
      <c r="A402" s="186"/>
    </row>
    <row r="403" spans="1:1">
      <c r="A403" s="186"/>
    </row>
    <row r="404" spans="1:1">
      <c r="A404" s="186"/>
    </row>
    <row r="405" spans="1:1">
      <c r="A405" s="186"/>
    </row>
    <row r="406" spans="1:1">
      <c r="A406" s="186"/>
    </row>
    <row r="407" spans="1:1">
      <c r="A407" s="186"/>
    </row>
    <row r="408" spans="1:1">
      <c r="A408" s="186"/>
    </row>
    <row r="409" spans="1:1">
      <c r="A409" s="186"/>
    </row>
    <row r="410" spans="1:1">
      <c r="A410" s="186"/>
    </row>
    <row r="411" spans="1:1">
      <c r="A411" s="186"/>
    </row>
    <row r="412" spans="1:1">
      <c r="A412" s="186"/>
    </row>
    <row r="413" spans="1:1">
      <c r="A413" s="186"/>
    </row>
    <row r="414" spans="1:1">
      <c r="A414" s="186"/>
    </row>
    <row r="415" spans="1:1">
      <c r="A415" s="186"/>
    </row>
    <row r="416" spans="1:1">
      <c r="A416" s="186"/>
    </row>
    <row r="417" spans="1:3">
      <c r="A417" s="186"/>
    </row>
    <row r="418" spans="1:3">
      <c r="A418" s="186"/>
    </row>
    <row r="419" spans="1:3">
      <c r="A419" s="186"/>
    </row>
    <row r="420" spans="1:3">
      <c r="A420" s="186"/>
    </row>
    <row r="421" spans="1:3">
      <c r="A421" s="186"/>
    </row>
    <row r="422" spans="1:3" ht="37.5" customHeight="1">
      <c r="A422" s="665" t="s">
        <v>1179</v>
      </c>
      <c r="B422" s="665"/>
    </row>
    <row r="423" spans="1:3">
      <c r="A423" s="12"/>
    </row>
    <row r="424" spans="1:3">
      <c r="A424" s="189" t="s">
        <v>1180</v>
      </c>
    </row>
    <row r="425" spans="1:3">
      <c r="A425" s="189" t="s">
        <v>1181</v>
      </c>
    </row>
    <row r="426" spans="1:3">
      <c r="A426" s="189" t="s">
        <v>1182</v>
      </c>
    </row>
    <row r="427" spans="1:3">
      <c r="A427" s="12"/>
    </row>
    <row r="428" spans="1:3" ht="18.75">
      <c r="A428" s="188"/>
    </row>
    <row r="429" spans="1:3">
      <c r="A429" s="12"/>
    </row>
    <row r="430" spans="1:3" ht="75" customHeight="1">
      <c r="A430" s="665" t="s">
        <v>1183</v>
      </c>
      <c r="B430" s="665"/>
      <c r="C430" s="665"/>
    </row>
    <row r="431" spans="1:3" ht="18.75">
      <c r="A431" s="188"/>
    </row>
    <row r="432" spans="1:3" ht="18.75">
      <c r="A432" s="188"/>
    </row>
    <row r="433" spans="1:1">
      <c r="A433" s="12"/>
    </row>
    <row r="434" spans="1:1">
      <c r="A434" s="12"/>
    </row>
    <row r="435" spans="1:1">
      <c r="A435" s="12"/>
    </row>
    <row r="436" spans="1:1">
      <c r="A436" s="12"/>
    </row>
    <row r="437" spans="1:1">
      <c r="A437" s="12"/>
    </row>
    <row r="438" spans="1:1">
      <c r="A438" s="12"/>
    </row>
    <row r="439" spans="1:1">
      <c r="A439" s="12"/>
    </row>
    <row r="440" spans="1:1">
      <c r="A440" s="12"/>
    </row>
    <row r="441" spans="1:1">
      <c r="A441" s="12"/>
    </row>
    <row r="442" spans="1:1">
      <c r="A442" s="12"/>
    </row>
    <row r="443" spans="1:1">
      <c r="A443" s="12"/>
    </row>
    <row r="444" spans="1:1">
      <c r="A444" s="12"/>
    </row>
    <row r="445" spans="1:1">
      <c r="A445" s="12"/>
    </row>
    <row r="446" spans="1:1">
      <c r="A446" s="12"/>
    </row>
    <row r="447" spans="1:1">
      <c r="A447" s="12"/>
    </row>
    <row r="448" spans="1:1">
      <c r="A448" s="12"/>
    </row>
    <row r="449" spans="1:1">
      <c r="A449" s="12"/>
    </row>
    <row r="450" spans="1:1">
      <c r="A450" s="12"/>
    </row>
    <row r="451" spans="1:1">
      <c r="A451" s="12"/>
    </row>
    <row r="452" spans="1:1">
      <c r="A452" s="12"/>
    </row>
    <row r="453" spans="1:1">
      <c r="A453" s="12"/>
    </row>
    <row r="454" spans="1:1">
      <c r="A454" s="12"/>
    </row>
    <row r="455" spans="1:1">
      <c r="A455" s="12"/>
    </row>
    <row r="456" spans="1:1">
      <c r="A456" s="12"/>
    </row>
    <row r="457" spans="1:1">
      <c r="A457" s="12"/>
    </row>
    <row r="458" spans="1:1">
      <c r="A458" s="12"/>
    </row>
    <row r="459" spans="1:1">
      <c r="A459" s="12"/>
    </row>
    <row r="460" spans="1:1">
      <c r="A460" s="12"/>
    </row>
    <row r="461" spans="1:1">
      <c r="A461" s="12"/>
    </row>
    <row r="462" spans="1:1">
      <c r="A462" s="12"/>
    </row>
    <row r="463" spans="1:1">
      <c r="A463" s="12"/>
    </row>
    <row r="464" spans="1:1">
      <c r="A464" s="12"/>
    </row>
    <row r="465" spans="1:1">
      <c r="A465" s="12"/>
    </row>
    <row r="466" spans="1:1">
      <c r="A466" s="12"/>
    </row>
    <row r="467" spans="1:1">
      <c r="A467" s="12"/>
    </row>
    <row r="468" spans="1:1">
      <c r="A468" s="12"/>
    </row>
    <row r="469" spans="1:1">
      <c r="A469" s="12"/>
    </row>
  </sheetData>
  <mergeCells count="175">
    <mergeCell ref="A390:C390"/>
    <mergeCell ref="A422:B422"/>
    <mergeCell ref="A430:C430"/>
    <mergeCell ref="A298:A373"/>
    <mergeCell ref="C374:C382"/>
    <mergeCell ref="D374:D375"/>
    <mergeCell ref="F374:F376"/>
    <mergeCell ref="F377:F378"/>
    <mergeCell ref="F379:F380"/>
    <mergeCell ref="F381:F382"/>
    <mergeCell ref="A386:C386"/>
    <mergeCell ref="A388:C388"/>
    <mergeCell ref="C356:C359"/>
    <mergeCell ref="C360:C362"/>
    <mergeCell ref="C363:C365"/>
    <mergeCell ref="C367:C368"/>
    <mergeCell ref="C369:C370"/>
    <mergeCell ref="C371:C373"/>
    <mergeCell ref="E298:E305"/>
    <mergeCell ref="F300:F301"/>
    <mergeCell ref="C325:C327"/>
    <mergeCell ref="C328:C329"/>
    <mergeCell ref="G298:G299"/>
    <mergeCell ref="G300:G301"/>
    <mergeCell ref="B348:B350"/>
    <mergeCell ref="C348:C352"/>
    <mergeCell ref="C353:C355"/>
    <mergeCell ref="D349:D350"/>
    <mergeCell ref="D351:D352"/>
    <mergeCell ref="E348:E352"/>
    <mergeCell ref="G348:G349"/>
    <mergeCell ref="G350:G351"/>
    <mergeCell ref="C330:C332"/>
    <mergeCell ref="C333:C336"/>
    <mergeCell ref="C337:C338"/>
    <mergeCell ref="C339:C340"/>
    <mergeCell ref="C341:C343"/>
    <mergeCell ref="C344:C347"/>
    <mergeCell ref="D298:D306"/>
    <mergeCell ref="D307:D310"/>
    <mergeCell ref="C298:C302"/>
    <mergeCell ref="C303:C309"/>
    <mergeCell ref="C310:C315"/>
    <mergeCell ref="C316:C319"/>
    <mergeCell ref="C320:C321"/>
    <mergeCell ref="C322:C324"/>
    <mergeCell ref="G11:G12"/>
    <mergeCell ref="G13:G14"/>
    <mergeCell ref="G17:G18"/>
    <mergeCell ref="C30:C32"/>
    <mergeCell ref="G30:G31"/>
    <mergeCell ref="G32:G33"/>
    <mergeCell ref="E12:E18"/>
    <mergeCell ref="E19:E21"/>
    <mergeCell ref="E23:E24"/>
    <mergeCell ref="E25:E28"/>
    <mergeCell ref="C23:C25"/>
    <mergeCell ref="C26:C29"/>
    <mergeCell ref="D11:D16"/>
    <mergeCell ref="D17:D21"/>
    <mergeCell ref="F13:F14"/>
    <mergeCell ref="B11:B12"/>
    <mergeCell ref="C11:C12"/>
    <mergeCell ref="C13:C16"/>
    <mergeCell ref="C17:C18"/>
    <mergeCell ref="C20:C22"/>
    <mergeCell ref="B30:B32"/>
    <mergeCell ref="A11:A43"/>
    <mergeCell ref="C44:C49"/>
    <mergeCell ref="C50:C52"/>
    <mergeCell ref="D42:D43"/>
    <mergeCell ref="E30:E31"/>
    <mergeCell ref="E32:E33"/>
    <mergeCell ref="E34:E38"/>
    <mergeCell ref="F32:F33"/>
    <mergeCell ref="C33:C34"/>
    <mergeCell ref="C35:C36"/>
    <mergeCell ref="C38:C39"/>
    <mergeCell ref="D30:D32"/>
    <mergeCell ref="D33:D37"/>
    <mergeCell ref="D39:D41"/>
    <mergeCell ref="G44:G45"/>
    <mergeCell ref="A44:A85"/>
    <mergeCell ref="B44:B85"/>
    <mergeCell ref="E45:E52"/>
    <mergeCell ref="E53:E54"/>
    <mergeCell ref="E55:E56"/>
    <mergeCell ref="C83:C84"/>
    <mergeCell ref="D44:D46"/>
    <mergeCell ref="D47:D51"/>
    <mergeCell ref="D52:D58"/>
    <mergeCell ref="C60:C63"/>
    <mergeCell ref="C64:C67"/>
    <mergeCell ref="C68:C70"/>
    <mergeCell ref="C71:C75"/>
    <mergeCell ref="C76:C82"/>
    <mergeCell ref="C53:C59"/>
    <mergeCell ref="F46:F47"/>
    <mergeCell ref="F48:F49"/>
    <mergeCell ref="F50:F51"/>
    <mergeCell ref="D59:D60"/>
    <mergeCell ref="F88:F89"/>
    <mergeCell ref="F90:F91"/>
    <mergeCell ref="G86:G87"/>
    <mergeCell ref="G88:G89"/>
    <mergeCell ref="G90:G91"/>
    <mergeCell ref="A86:A107"/>
    <mergeCell ref="B86:B107"/>
    <mergeCell ref="C108:C109"/>
    <mergeCell ref="C105:C107"/>
    <mergeCell ref="D89:D90"/>
    <mergeCell ref="D93:D100"/>
    <mergeCell ref="E86:E88"/>
    <mergeCell ref="E92:E93"/>
    <mergeCell ref="C86:C91"/>
    <mergeCell ref="C92:C96"/>
    <mergeCell ref="C97:C99"/>
    <mergeCell ref="C100:C104"/>
    <mergeCell ref="B158:B161"/>
    <mergeCell ref="B108:B157"/>
    <mergeCell ref="C159:C162"/>
    <mergeCell ref="C166:C175"/>
    <mergeCell ref="C176:C183"/>
    <mergeCell ref="E108:E109"/>
    <mergeCell ref="E110:E112"/>
    <mergeCell ref="F110:F111"/>
    <mergeCell ref="G108:G109"/>
    <mergeCell ref="G110:G111"/>
    <mergeCell ref="G112:G113"/>
    <mergeCell ref="C129:C131"/>
    <mergeCell ref="C132:C133"/>
    <mergeCell ref="C134:C140"/>
    <mergeCell ref="C141:C142"/>
    <mergeCell ref="C143:C150"/>
    <mergeCell ref="C151:C157"/>
    <mergeCell ref="C116:C119"/>
    <mergeCell ref="C120:C121"/>
    <mergeCell ref="C122:C124"/>
    <mergeCell ref="C126:C128"/>
    <mergeCell ref="C110:C115"/>
    <mergeCell ref="C243:C251"/>
    <mergeCell ref="F158:F159"/>
    <mergeCell ref="G158:G159"/>
    <mergeCell ref="G160:G161"/>
    <mergeCell ref="C194:C211"/>
    <mergeCell ref="C212:C222"/>
    <mergeCell ref="C184:C189"/>
    <mergeCell ref="C190:C191"/>
    <mergeCell ref="C192:C193"/>
    <mergeCell ref="D158:D161"/>
    <mergeCell ref="E158:E159"/>
    <mergeCell ref="F287:F288"/>
    <mergeCell ref="G283:G284"/>
    <mergeCell ref="A108:A297"/>
    <mergeCell ref="B283:B297"/>
    <mergeCell ref="B298:B301"/>
    <mergeCell ref="D194:D204"/>
    <mergeCell ref="D205:D207"/>
    <mergeCell ref="E194:E195"/>
    <mergeCell ref="G194:G195"/>
    <mergeCell ref="B194:B282"/>
    <mergeCell ref="C283:C297"/>
    <mergeCell ref="D284:D285"/>
    <mergeCell ref="F285:F286"/>
    <mergeCell ref="C268:C269"/>
    <mergeCell ref="C270:C276"/>
    <mergeCell ref="C277:C280"/>
    <mergeCell ref="C281:C282"/>
    <mergeCell ref="C252:C253"/>
    <mergeCell ref="C254:C255"/>
    <mergeCell ref="C256:C264"/>
    <mergeCell ref="C265:C267"/>
    <mergeCell ref="C223:C232"/>
    <mergeCell ref="C233:C239"/>
    <mergeCell ref="C240:C241"/>
  </mergeCells>
  <hyperlinks>
    <hyperlink ref="G1" location="Přehled!A1" display="Zpět na přehled" xr:uid="{B9665EDD-E697-4145-A08E-9E9D18B3C92F}"/>
    <hyperlink ref="A2" r:id="rId1" xr:uid="{DF76FA4B-5B84-40EE-953D-4B3C00C0F8BA}"/>
    <hyperlink ref="A424" r:id="rId2" display="https://www.agentura-api.org/cil-politiky-1-inteligentnejsi-evropa-inteligentnejsi-cesko/" xr:uid="{EC29387A-83A0-4101-AAB9-551B4EE42EE1}"/>
    <hyperlink ref="A425" r:id="rId3" display="https://www.agentura-api.org/cil-politiky-2-zelenejsi-bezuhlikova-evropa-zelenejsi-bezuhlikove-cesko/" xr:uid="{8F65F458-3C59-47AF-BDE6-FE96120AFADF}"/>
    <hyperlink ref="A426" r:id="rId4" display="https://www.agentura-api.org/cil-politiky-5-evropa-blizsi-obcanum-cesko-blizsi-obcanum/" xr:uid="{3D6F2866-7602-48A2-A8A2-FDCCAEA1AD01}"/>
  </hyperlinks>
  <pageMargins left="0.43307086614173229" right="0.70866141732283472" top="0.47244094488188981" bottom="0.78740157480314965" header="0.31496062992125984" footer="0.31496062992125984"/>
  <pageSetup paperSize="8" scale="83" fitToHeight="0" orientation="landscape" r:id="rId5"/>
  <headerFooter>
    <oddHeader>&amp;COP TAK 2021-27</oddHeader>
    <oddFooter>&amp;C&amp;P</oddFooter>
  </headerFooter>
  <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A5FF7-6399-4C87-884D-11084806D58D}">
  <sheetPr>
    <pageSetUpPr fitToPage="1"/>
  </sheetPr>
  <dimension ref="A1:G110"/>
  <sheetViews>
    <sheetView view="pageLayout" topLeftCell="B1" zoomScaleNormal="100" workbookViewId="0">
      <selection activeCell="G1" sqref="G1"/>
    </sheetView>
  </sheetViews>
  <sheetFormatPr defaultRowHeight="15"/>
  <cols>
    <col min="1" max="1" width="29.5703125" customWidth="1"/>
    <col min="2" max="2" width="39.28515625" customWidth="1"/>
    <col min="3" max="3" width="40.42578125" customWidth="1"/>
    <col min="4" max="4" width="32.42578125" customWidth="1"/>
    <col min="5" max="5" width="24.28515625" customWidth="1"/>
    <col min="6" max="6" width="35.140625" customWidth="1"/>
    <col min="7" max="7" width="33.7109375" customWidth="1"/>
  </cols>
  <sheetData>
    <row r="1" spans="1:7">
      <c r="A1" t="s">
        <v>1184</v>
      </c>
      <c r="G1" s="110" t="s">
        <v>994</v>
      </c>
    </row>
    <row r="2" spans="1:7">
      <c r="A2" s="118" t="s">
        <v>1185</v>
      </c>
    </row>
    <row r="4" spans="1:7">
      <c r="A4" t="s">
        <v>422</v>
      </c>
      <c r="B4" t="s">
        <v>1186</v>
      </c>
    </row>
    <row r="5" spans="1:7">
      <c r="A5" t="s">
        <v>690</v>
      </c>
      <c r="B5" t="s">
        <v>1187</v>
      </c>
    </row>
    <row r="6" spans="1:7">
      <c r="A6" t="s">
        <v>2072</v>
      </c>
    </row>
    <row r="9" spans="1:7" ht="21">
      <c r="A9" s="160" t="s">
        <v>471</v>
      </c>
      <c r="B9" s="162"/>
      <c r="G9" t="s">
        <v>412</v>
      </c>
    </row>
    <row r="11" spans="1:7">
      <c r="A11" s="158" t="s">
        <v>455</v>
      </c>
      <c r="B11" s="159" t="s">
        <v>456</v>
      </c>
      <c r="C11" s="183" t="s">
        <v>472</v>
      </c>
      <c r="D11" s="158" t="s">
        <v>482</v>
      </c>
      <c r="E11" s="158" t="s">
        <v>489</v>
      </c>
      <c r="F11" s="158" t="s">
        <v>503</v>
      </c>
      <c r="G11" s="158" t="s">
        <v>510</v>
      </c>
    </row>
    <row r="12" spans="1:7" ht="15" customHeight="1">
      <c r="A12" s="576" t="s">
        <v>1188</v>
      </c>
      <c r="B12" s="579" t="s">
        <v>1189</v>
      </c>
      <c r="C12" s="581" t="s">
        <v>1190</v>
      </c>
      <c r="D12" s="581" t="s">
        <v>1192</v>
      </c>
      <c r="E12" s="126"/>
      <c r="F12" s="581" t="s">
        <v>1193</v>
      </c>
      <c r="G12" s="581" t="s">
        <v>1201</v>
      </c>
    </row>
    <row r="13" spans="1:7">
      <c r="A13" s="577"/>
      <c r="B13" s="580"/>
      <c r="C13" s="584"/>
      <c r="D13" s="582"/>
      <c r="E13" s="127"/>
      <c r="F13" s="582"/>
      <c r="G13" s="582"/>
    </row>
    <row r="14" spans="1:7" ht="15" customHeight="1">
      <c r="A14" s="577"/>
      <c r="B14" s="580"/>
      <c r="C14" s="581" t="s">
        <v>1191</v>
      </c>
      <c r="D14" s="582"/>
      <c r="E14" s="127"/>
      <c r="F14" s="582" t="s">
        <v>1194</v>
      </c>
      <c r="G14" s="582"/>
    </row>
    <row r="15" spans="1:7">
      <c r="A15" s="577"/>
      <c r="B15" s="192"/>
      <c r="C15" s="582"/>
      <c r="D15" s="127"/>
      <c r="E15" s="127"/>
      <c r="F15" s="582"/>
      <c r="G15" s="582" t="s">
        <v>577</v>
      </c>
    </row>
    <row r="16" spans="1:7">
      <c r="A16" s="577"/>
      <c r="B16" s="127"/>
      <c r="C16" s="582"/>
      <c r="D16" s="127"/>
      <c r="E16" s="127"/>
      <c r="F16" s="582"/>
      <c r="G16" s="582"/>
    </row>
    <row r="17" spans="1:7" ht="15" customHeight="1">
      <c r="A17" s="577"/>
      <c r="B17" s="127"/>
      <c r="C17" s="184"/>
      <c r="D17" s="127"/>
      <c r="E17" s="127"/>
      <c r="F17" s="582" t="s">
        <v>1195</v>
      </c>
      <c r="G17" s="582" t="s">
        <v>1196</v>
      </c>
    </row>
    <row r="18" spans="1:7">
      <c r="A18" s="127"/>
      <c r="B18" s="127"/>
      <c r="C18" s="127"/>
      <c r="D18" s="127"/>
      <c r="E18" s="127"/>
      <c r="F18" s="582"/>
      <c r="G18" s="582"/>
    </row>
    <row r="19" spans="1:7" ht="15" customHeight="1">
      <c r="A19" s="127"/>
      <c r="B19" s="127"/>
      <c r="C19" s="127"/>
      <c r="D19" s="127"/>
      <c r="E19" s="127"/>
      <c r="F19" s="582" t="s">
        <v>1196</v>
      </c>
      <c r="G19" s="582"/>
    </row>
    <row r="20" spans="1:7">
      <c r="A20" s="127"/>
      <c r="B20" s="127"/>
      <c r="C20" s="127"/>
      <c r="D20" s="127"/>
      <c r="E20" s="127"/>
      <c r="F20" s="582"/>
      <c r="G20" s="582" t="s">
        <v>1202</v>
      </c>
    </row>
    <row r="21" spans="1:7">
      <c r="A21" s="127"/>
      <c r="B21" s="127"/>
      <c r="C21" s="127"/>
      <c r="D21" s="127"/>
      <c r="E21" s="127"/>
      <c r="F21" s="582"/>
      <c r="G21" s="582"/>
    </row>
    <row r="22" spans="1:7">
      <c r="A22" s="127"/>
      <c r="B22" s="127"/>
      <c r="C22" s="127"/>
      <c r="D22" s="127"/>
      <c r="E22" s="127"/>
      <c r="F22" s="582" t="s">
        <v>1197</v>
      </c>
      <c r="G22" s="127" t="s">
        <v>1203</v>
      </c>
    </row>
    <row r="23" spans="1:7">
      <c r="A23" s="127"/>
      <c r="B23" s="127"/>
      <c r="C23" s="127"/>
      <c r="D23" s="127"/>
      <c r="E23" s="127"/>
      <c r="F23" s="582"/>
      <c r="G23" s="582" t="s">
        <v>1204</v>
      </c>
    </row>
    <row r="24" spans="1:7">
      <c r="A24" s="127"/>
      <c r="B24" s="127"/>
      <c r="C24" s="127"/>
      <c r="D24" s="127"/>
      <c r="E24" s="127"/>
      <c r="F24" s="127" t="s">
        <v>1198</v>
      </c>
      <c r="G24" s="582"/>
    </row>
    <row r="25" spans="1:7">
      <c r="A25" s="127"/>
      <c r="B25" s="127"/>
      <c r="C25" s="127"/>
      <c r="D25" s="127"/>
      <c r="E25" s="127"/>
      <c r="F25" s="582" t="s">
        <v>1199</v>
      </c>
      <c r="G25" s="127"/>
    </row>
    <row r="26" spans="1:7">
      <c r="A26" s="127"/>
      <c r="B26" s="127"/>
      <c r="C26" s="127"/>
      <c r="D26" s="127"/>
      <c r="E26" s="127"/>
      <c r="F26" s="582"/>
      <c r="G26" s="127"/>
    </row>
    <row r="27" spans="1:7" ht="15" customHeight="1">
      <c r="A27" s="127"/>
      <c r="B27" s="127"/>
      <c r="C27" s="127"/>
      <c r="D27" s="127"/>
      <c r="E27" s="127"/>
      <c r="F27" s="582" t="s">
        <v>1200</v>
      </c>
      <c r="G27" s="127"/>
    </row>
    <row r="28" spans="1:7">
      <c r="A28" s="127"/>
      <c r="B28" s="127"/>
      <c r="C28" s="127"/>
      <c r="D28" s="127"/>
      <c r="E28" s="127"/>
      <c r="F28" s="582"/>
      <c r="G28" s="127"/>
    </row>
    <row r="29" spans="1:7">
      <c r="A29" s="127"/>
      <c r="B29" s="128"/>
      <c r="C29" s="128"/>
      <c r="D29" s="128"/>
      <c r="E29" s="128"/>
      <c r="F29" s="584"/>
      <c r="G29" s="128"/>
    </row>
    <row r="30" spans="1:7">
      <c r="A30" s="127"/>
      <c r="B30" s="579" t="s">
        <v>1205</v>
      </c>
      <c r="C30" s="581" t="s">
        <v>1208</v>
      </c>
      <c r="D30" s="581" t="s">
        <v>1214</v>
      </c>
      <c r="E30" s="126"/>
      <c r="F30" s="581" t="s">
        <v>1215</v>
      </c>
      <c r="G30" s="581" t="s">
        <v>1202</v>
      </c>
    </row>
    <row r="31" spans="1:7">
      <c r="A31" s="127"/>
      <c r="B31" s="580"/>
      <c r="C31" s="582"/>
      <c r="D31" s="582"/>
      <c r="E31" s="127"/>
      <c r="F31" s="582"/>
      <c r="G31" s="582"/>
    </row>
    <row r="32" spans="1:7" ht="15" customHeight="1">
      <c r="A32" s="127"/>
      <c r="B32" s="580"/>
      <c r="C32" s="582"/>
      <c r="D32" s="582"/>
      <c r="E32" s="127"/>
      <c r="F32" s="582" t="s">
        <v>1216</v>
      </c>
      <c r="G32" s="127" t="s">
        <v>1203</v>
      </c>
    </row>
    <row r="33" spans="1:7">
      <c r="A33" s="127"/>
      <c r="B33" s="580"/>
      <c r="C33" s="582"/>
      <c r="D33" s="582"/>
      <c r="E33" s="127"/>
      <c r="F33" s="582"/>
      <c r="G33" s="582" t="s">
        <v>1204</v>
      </c>
    </row>
    <row r="34" spans="1:7">
      <c r="A34" s="127"/>
      <c r="B34" s="580"/>
      <c r="C34" s="584"/>
      <c r="D34" s="582"/>
      <c r="E34" s="127"/>
      <c r="F34" s="582"/>
      <c r="G34" s="582"/>
    </row>
    <row r="35" spans="1:7" ht="15" customHeight="1">
      <c r="A35" s="127"/>
      <c r="B35" s="127"/>
      <c r="C35" s="581" t="s">
        <v>1206</v>
      </c>
      <c r="D35" s="127"/>
      <c r="E35" s="127"/>
      <c r="F35" s="582" t="s">
        <v>1196</v>
      </c>
      <c r="G35" s="127"/>
    </row>
    <row r="36" spans="1:7">
      <c r="A36" s="127"/>
      <c r="B36" s="127"/>
      <c r="C36" s="582"/>
      <c r="D36" s="127"/>
      <c r="E36" s="127"/>
      <c r="F36" s="582"/>
      <c r="G36" s="127"/>
    </row>
    <row r="37" spans="1:7">
      <c r="A37" s="127"/>
      <c r="B37" s="127"/>
      <c r="C37" s="582"/>
      <c r="D37" s="127"/>
      <c r="E37" s="127"/>
      <c r="F37" s="582"/>
      <c r="G37" s="127"/>
    </row>
    <row r="38" spans="1:7">
      <c r="A38" s="127"/>
      <c r="B38" s="127"/>
      <c r="C38" s="582"/>
      <c r="D38" s="127"/>
      <c r="E38" s="127"/>
      <c r="F38" s="582" t="s">
        <v>1197</v>
      </c>
      <c r="G38" s="127"/>
    </row>
    <row r="39" spans="1:7">
      <c r="A39" s="127"/>
      <c r="B39" s="127"/>
      <c r="C39" s="582"/>
      <c r="D39" s="127"/>
      <c r="E39" s="127"/>
      <c r="F39" s="582"/>
      <c r="G39" s="127"/>
    </row>
    <row r="40" spans="1:7" ht="15" customHeight="1">
      <c r="A40" s="127"/>
      <c r="B40" s="127"/>
      <c r="C40" s="584"/>
      <c r="D40" s="127"/>
      <c r="E40" s="127"/>
      <c r="F40" s="582" t="s">
        <v>1217</v>
      </c>
      <c r="G40" s="127"/>
    </row>
    <row r="41" spans="1:7">
      <c r="A41" s="127"/>
      <c r="B41" s="127"/>
      <c r="C41" s="581" t="s">
        <v>1207</v>
      </c>
      <c r="D41" s="127"/>
      <c r="E41" s="127"/>
      <c r="F41" s="582"/>
      <c r="G41" s="127"/>
    </row>
    <row r="42" spans="1:7">
      <c r="A42" s="127"/>
      <c r="B42" s="127"/>
      <c r="C42" s="582"/>
      <c r="D42" s="127"/>
      <c r="E42" s="127"/>
      <c r="F42" s="582"/>
      <c r="G42" s="127"/>
    </row>
    <row r="43" spans="1:7">
      <c r="A43" s="127"/>
      <c r="B43" s="127"/>
      <c r="C43" s="582"/>
      <c r="D43" s="127"/>
      <c r="E43" s="127"/>
      <c r="F43" s="127"/>
      <c r="G43" s="127"/>
    </row>
    <row r="44" spans="1:7">
      <c r="A44" s="127"/>
      <c r="B44" s="127"/>
      <c r="C44" s="582"/>
      <c r="D44" s="127"/>
      <c r="E44" s="127"/>
      <c r="F44" s="127"/>
      <c r="G44" s="127"/>
    </row>
    <row r="45" spans="1:7">
      <c r="A45" s="127"/>
      <c r="B45" s="127"/>
      <c r="C45" s="584"/>
      <c r="D45" s="127"/>
      <c r="E45" s="127"/>
      <c r="F45" s="127"/>
      <c r="G45" s="127"/>
    </row>
    <row r="46" spans="1:7" ht="15" customHeight="1">
      <c r="A46" s="127"/>
      <c r="B46" s="127"/>
      <c r="C46" s="581" t="s">
        <v>1209</v>
      </c>
      <c r="D46" s="127"/>
      <c r="E46" s="127"/>
      <c r="F46" s="127"/>
      <c r="G46" s="127"/>
    </row>
    <row r="47" spans="1:7">
      <c r="A47" s="127"/>
      <c r="B47" s="127"/>
      <c r="C47" s="582"/>
      <c r="D47" s="127"/>
      <c r="E47" s="127"/>
      <c r="F47" s="127"/>
      <c r="G47" s="127"/>
    </row>
    <row r="48" spans="1:7">
      <c r="A48" s="127"/>
      <c r="B48" s="127"/>
      <c r="C48" s="582"/>
      <c r="D48" s="127"/>
      <c r="E48" s="127"/>
      <c r="F48" s="127"/>
      <c r="G48" s="127"/>
    </row>
    <row r="49" spans="1:7">
      <c r="A49" s="127"/>
      <c r="B49" s="127"/>
      <c r="C49" s="582"/>
      <c r="D49" s="127"/>
      <c r="E49" s="127"/>
      <c r="F49" s="127"/>
      <c r="G49" s="127"/>
    </row>
    <row r="50" spans="1:7">
      <c r="A50" s="127"/>
      <c r="B50" s="127"/>
      <c r="C50" s="584"/>
      <c r="D50" s="127"/>
      <c r="E50" s="127"/>
      <c r="F50" s="127"/>
      <c r="G50" s="127"/>
    </row>
    <row r="51" spans="1:7">
      <c r="A51" s="127"/>
      <c r="B51" s="127"/>
      <c r="C51" s="581" t="s">
        <v>1210</v>
      </c>
      <c r="D51" s="127"/>
      <c r="E51" s="127"/>
      <c r="F51" s="127"/>
      <c r="G51" s="127"/>
    </row>
    <row r="52" spans="1:7">
      <c r="A52" s="127"/>
      <c r="B52" s="127"/>
      <c r="C52" s="582"/>
      <c r="D52" s="127"/>
      <c r="E52" s="127"/>
      <c r="F52" s="127"/>
      <c r="G52" s="127"/>
    </row>
    <row r="53" spans="1:7">
      <c r="A53" s="127"/>
      <c r="B53" s="127"/>
      <c r="C53" s="584"/>
      <c r="D53" s="127"/>
      <c r="E53" s="127"/>
      <c r="F53" s="127"/>
      <c r="G53" s="127"/>
    </row>
    <row r="54" spans="1:7" ht="15" customHeight="1">
      <c r="A54" s="127"/>
      <c r="B54" s="127"/>
      <c r="C54" s="581" t="s">
        <v>1211</v>
      </c>
      <c r="D54" s="127"/>
      <c r="E54" s="127"/>
      <c r="F54" s="127"/>
      <c r="G54" s="127"/>
    </row>
    <row r="55" spans="1:7">
      <c r="A55" s="127"/>
      <c r="B55" s="127"/>
      <c r="C55" s="582"/>
      <c r="D55" s="127"/>
      <c r="E55" s="127"/>
      <c r="F55" s="127"/>
      <c r="G55" s="127"/>
    </row>
    <row r="56" spans="1:7">
      <c r="A56" s="127"/>
      <c r="B56" s="127"/>
      <c r="C56" s="584"/>
      <c r="D56" s="127"/>
      <c r="E56" s="127"/>
      <c r="F56" s="127"/>
      <c r="G56" s="127"/>
    </row>
    <row r="57" spans="1:7">
      <c r="A57" s="127"/>
      <c r="B57" s="127"/>
      <c r="C57" s="581" t="s">
        <v>1212</v>
      </c>
      <c r="D57" s="127"/>
      <c r="E57" s="127"/>
      <c r="F57" s="127"/>
      <c r="G57" s="127"/>
    </row>
    <row r="58" spans="1:7">
      <c r="A58" s="127"/>
      <c r="B58" s="127"/>
      <c r="C58" s="582"/>
      <c r="D58" s="127"/>
      <c r="E58" s="127"/>
      <c r="F58" s="127"/>
      <c r="G58" s="127"/>
    </row>
    <row r="59" spans="1:7">
      <c r="A59" s="127"/>
      <c r="B59" s="127"/>
      <c r="C59" s="582"/>
      <c r="D59" s="127"/>
      <c r="E59" s="127"/>
      <c r="F59" s="127"/>
      <c r="G59" s="127"/>
    </row>
    <row r="60" spans="1:7">
      <c r="A60" s="127"/>
      <c r="B60" s="127"/>
      <c r="C60" s="584"/>
      <c r="D60" s="127"/>
      <c r="E60" s="127"/>
      <c r="F60" s="127"/>
      <c r="G60" s="127"/>
    </row>
    <row r="61" spans="1:7">
      <c r="A61" s="127"/>
      <c r="B61" s="127"/>
      <c r="C61" s="581" t="s">
        <v>1213</v>
      </c>
      <c r="D61" s="127"/>
      <c r="E61" s="127"/>
      <c r="F61" s="127"/>
      <c r="G61" s="127"/>
    </row>
    <row r="62" spans="1:7">
      <c r="A62" s="128"/>
      <c r="B62" s="128"/>
      <c r="C62" s="584"/>
      <c r="D62" s="128"/>
      <c r="E62" s="128"/>
      <c r="F62" s="128"/>
      <c r="G62" s="128"/>
    </row>
    <row r="63" spans="1:7">
      <c r="A63" s="576" t="s">
        <v>1218</v>
      </c>
      <c r="B63" s="579" t="s">
        <v>1205</v>
      </c>
      <c r="C63" s="581" t="s">
        <v>1219</v>
      </c>
      <c r="D63" s="581" t="s">
        <v>1223</v>
      </c>
      <c r="E63" s="126"/>
      <c r="F63" s="126" t="s">
        <v>1224</v>
      </c>
      <c r="G63" s="581" t="s">
        <v>1226</v>
      </c>
    </row>
    <row r="64" spans="1:7">
      <c r="A64" s="577"/>
      <c r="B64" s="580"/>
      <c r="C64" s="584"/>
      <c r="D64" s="582"/>
      <c r="E64" s="127"/>
      <c r="F64" s="582" t="s">
        <v>1225</v>
      </c>
      <c r="G64" s="582"/>
    </row>
    <row r="65" spans="1:7">
      <c r="A65" s="577"/>
      <c r="B65" s="580"/>
      <c r="C65" s="581" t="s">
        <v>1220</v>
      </c>
      <c r="D65" s="582"/>
      <c r="E65" s="127"/>
      <c r="F65" s="582"/>
      <c r="G65" s="582"/>
    </row>
    <row r="66" spans="1:7">
      <c r="A66" s="577"/>
      <c r="B66" s="580"/>
      <c r="C66" s="582"/>
      <c r="D66" s="582"/>
      <c r="E66" s="127"/>
      <c r="F66" s="127"/>
      <c r="G66" s="582" t="s">
        <v>577</v>
      </c>
    </row>
    <row r="67" spans="1:7">
      <c r="A67" s="577"/>
      <c r="B67" s="580"/>
      <c r="C67" s="584"/>
      <c r="D67" s="127"/>
      <c r="E67" s="127"/>
      <c r="F67" s="127"/>
      <c r="G67" s="582"/>
    </row>
    <row r="68" spans="1:7" ht="15" customHeight="1">
      <c r="A68" s="127"/>
      <c r="B68" s="127"/>
      <c r="C68" s="581" t="s">
        <v>1221</v>
      </c>
      <c r="D68" s="127"/>
      <c r="E68" s="127"/>
      <c r="F68" s="127"/>
      <c r="G68" s="127"/>
    </row>
    <row r="69" spans="1:7">
      <c r="A69" s="127"/>
      <c r="B69" s="176"/>
      <c r="C69" s="582"/>
      <c r="D69" s="127"/>
      <c r="E69" s="127"/>
      <c r="F69" s="127"/>
      <c r="G69" s="127"/>
    </row>
    <row r="70" spans="1:7">
      <c r="A70" s="127"/>
      <c r="B70" s="176"/>
      <c r="C70" s="582"/>
      <c r="D70" s="127"/>
      <c r="E70" s="127"/>
      <c r="F70" s="127"/>
      <c r="G70" s="127"/>
    </row>
    <row r="71" spans="1:7">
      <c r="A71" s="127"/>
      <c r="B71" s="176"/>
      <c r="C71" s="584"/>
      <c r="D71" s="127"/>
      <c r="E71" s="127"/>
      <c r="F71" s="127"/>
      <c r="G71" s="127"/>
    </row>
    <row r="72" spans="1:7">
      <c r="A72" s="127"/>
      <c r="B72" s="176"/>
      <c r="C72" s="581" t="s">
        <v>1222</v>
      </c>
      <c r="D72" s="127"/>
      <c r="E72" s="127"/>
      <c r="F72" s="127"/>
      <c r="G72" s="127"/>
    </row>
    <row r="73" spans="1:7">
      <c r="A73" s="127"/>
      <c r="B73" s="176"/>
      <c r="C73" s="582"/>
      <c r="D73" s="127"/>
      <c r="E73" s="127"/>
      <c r="F73" s="127"/>
      <c r="G73" s="127"/>
    </row>
    <row r="74" spans="1:7">
      <c r="A74" s="127"/>
      <c r="B74" s="176"/>
      <c r="C74" s="582"/>
      <c r="D74" s="127"/>
      <c r="E74" s="127"/>
      <c r="F74" s="127"/>
      <c r="G74" s="127"/>
    </row>
    <row r="75" spans="1:7">
      <c r="A75" s="127"/>
      <c r="B75" s="176"/>
      <c r="C75" s="582"/>
      <c r="D75" s="127"/>
      <c r="E75" s="127"/>
      <c r="F75" s="127"/>
      <c r="G75" s="127"/>
    </row>
    <row r="76" spans="1:7">
      <c r="A76" s="127"/>
      <c r="B76" s="176"/>
      <c r="C76" s="582"/>
      <c r="D76" s="127"/>
      <c r="E76" s="127"/>
      <c r="F76" s="127"/>
      <c r="G76" s="127"/>
    </row>
    <row r="77" spans="1:7">
      <c r="A77" s="128"/>
      <c r="B77" s="177"/>
      <c r="C77" s="584"/>
      <c r="D77" s="128"/>
      <c r="E77" s="128"/>
      <c r="F77" s="128"/>
      <c r="G77" s="128"/>
    </row>
    <row r="78" spans="1:7" ht="15" customHeight="1">
      <c r="A78" s="576" t="s">
        <v>1227</v>
      </c>
      <c r="B78" s="585" t="s">
        <v>1228</v>
      </c>
      <c r="C78" s="581" t="s">
        <v>1229</v>
      </c>
      <c r="D78" s="581" t="s">
        <v>1234</v>
      </c>
      <c r="E78" s="126"/>
      <c r="F78" s="581" t="s">
        <v>1235</v>
      </c>
      <c r="G78" s="581" t="s">
        <v>1238</v>
      </c>
    </row>
    <row r="79" spans="1:7">
      <c r="A79" s="577"/>
      <c r="B79" s="586"/>
      <c r="C79" s="582"/>
      <c r="D79" s="582"/>
      <c r="E79" s="127"/>
      <c r="F79" s="582"/>
      <c r="G79" s="582"/>
    </row>
    <row r="80" spans="1:7">
      <c r="A80" s="577"/>
      <c r="B80" s="176"/>
      <c r="C80" s="582"/>
      <c r="D80" s="582"/>
      <c r="E80" s="127"/>
      <c r="F80" s="582" t="s">
        <v>1236</v>
      </c>
      <c r="G80" s="582" t="s">
        <v>1239</v>
      </c>
    </row>
    <row r="81" spans="1:7">
      <c r="A81" s="577"/>
      <c r="B81" s="176"/>
      <c r="C81" s="584"/>
      <c r="D81" s="582"/>
      <c r="E81" s="127"/>
      <c r="F81" s="582"/>
      <c r="G81" s="582"/>
    </row>
    <row r="82" spans="1:7" ht="15" customHeight="1">
      <c r="A82" s="127"/>
      <c r="B82" s="176"/>
      <c r="C82" s="581" t="s">
        <v>1230</v>
      </c>
      <c r="D82" s="582"/>
      <c r="E82" s="127"/>
      <c r="F82" s="582" t="s">
        <v>1200</v>
      </c>
      <c r="G82" s="582"/>
    </row>
    <row r="83" spans="1:7">
      <c r="A83" s="127"/>
      <c r="B83" s="176"/>
      <c r="C83" s="582"/>
      <c r="D83" s="582"/>
      <c r="E83" s="127"/>
      <c r="F83" s="582"/>
      <c r="G83" s="127"/>
    </row>
    <row r="84" spans="1:7">
      <c r="A84" s="127"/>
      <c r="B84" s="176"/>
      <c r="C84" s="582"/>
      <c r="D84" s="582"/>
      <c r="E84" s="127"/>
      <c r="F84" s="582"/>
      <c r="G84" s="127"/>
    </row>
    <row r="85" spans="1:7" ht="15" customHeight="1">
      <c r="A85" s="127"/>
      <c r="B85" s="176"/>
      <c r="C85" s="584"/>
      <c r="D85" s="127"/>
      <c r="E85" s="127"/>
      <c r="F85" s="582" t="s">
        <v>1237</v>
      </c>
      <c r="G85" s="127"/>
    </row>
    <row r="86" spans="1:7" ht="15" customHeight="1">
      <c r="A86" s="127"/>
      <c r="B86" s="176"/>
      <c r="C86" s="581" t="s">
        <v>1231</v>
      </c>
      <c r="D86" s="127"/>
      <c r="E86" s="127"/>
      <c r="F86" s="582"/>
      <c r="G86" s="127"/>
    </row>
    <row r="87" spans="1:7">
      <c r="A87" s="127"/>
      <c r="B87" s="127"/>
      <c r="C87" s="582"/>
      <c r="D87" s="127"/>
      <c r="E87" s="127"/>
      <c r="F87" s="582"/>
      <c r="G87" s="127"/>
    </row>
    <row r="88" spans="1:7">
      <c r="A88" s="127"/>
      <c r="B88" s="127"/>
      <c r="C88" s="582"/>
      <c r="D88" s="127"/>
      <c r="E88" s="127"/>
      <c r="F88" s="184"/>
      <c r="G88" s="127"/>
    </row>
    <row r="89" spans="1:7">
      <c r="A89" s="127"/>
      <c r="B89" s="127"/>
      <c r="C89" s="584"/>
      <c r="D89" s="127"/>
      <c r="E89" s="127"/>
      <c r="F89" s="184"/>
      <c r="G89" s="127"/>
    </row>
    <row r="90" spans="1:7">
      <c r="A90" s="127"/>
      <c r="B90" s="127"/>
      <c r="C90" s="163" t="s">
        <v>1232</v>
      </c>
      <c r="D90" s="127"/>
      <c r="E90" s="127"/>
      <c r="F90" s="127"/>
      <c r="G90" s="127"/>
    </row>
    <row r="91" spans="1:7" ht="15" customHeight="1">
      <c r="A91" s="127"/>
      <c r="B91" s="127"/>
      <c r="C91" s="581" t="s">
        <v>1233</v>
      </c>
      <c r="D91" s="127"/>
      <c r="E91" s="127"/>
      <c r="F91" s="127"/>
      <c r="G91" s="127"/>
    </row>
    <row r="92" spans="1:7">
      <c r="A92" s="127"/>
      <c r="B92" s="127"/>
      <c r="C92" s="582"/>
      <c r="D92" s="127"/>
      <c r="E92" s="127"/>
      <c r="F92" s="127"/>
      <c r="G92" s="127"/>
    </row>
    <row r="93" spans="1:7">
      <c r="A93" s="127"/>
      <c r="B93" s="127"/>
      <c r="C93" s="582"/>
      <c r="D93" s="127"/>
      <c r="E93" s="127"/>
      <c r="F93" s="127"/>
      <c r="G93" s="127"/>
    </row>
    <row r="94" spans="1:7">
      <c r="A94" s="127"/>
      <c r="B94" s="127"/>
      <c r="C94" s="582"/>
      <c r="D94" s="127"/>
      <c r="E94" s="127"/>
      <c r="F94" s="127"/>
      <c r="G94" s="127"/>
    </row>
    <row r="95" spans="1:7">
      <c r="A95" s="127"/>
      <c r="B95" s="127"/>
      <c r="C95" s="582"/>
      <c r="D95" s="127"/>
      <c r="E95" s="127"/>
      <c r="F95" s="127"/>
      <c r="G95" s="127"/>
    </row>
    <row r="96" spans="1:7">
      <c r="A96" s="127"/>
      <c r="B96" s="127"/>
      <c r="C96" s="582"/>
      <c r="D96" s="127"/>
      <c r="E96" s="127"/>
      <c r="F96" s="127"/>
      <c r="G96" s="127"/>
    </row>
    <row r="97" spans="1:7">
      <c r="A97" s="127"/>
      <c r="B97" s="127"/>
      <c r="C97" s="582"/>
      <c r="D97" s="127"/>
      <c r="E97" s="127"/>
      <c r="F97" s="127"/>
      <c r="G97" s="127"/>
    </row>
    <row r="98" spans="1:7">
      <c r="A98" s="128"/>
      <c r="B98" s="128"/>
      <c r="C98" s="584"/>
      <c r="D98" s="128"/>
      <c r="E98" s="128"/>
      <c r="F98" s="128"/>
      <c r="G98" s="128"/>
    </row>
    <row r="99" spans="1:7" ht="15.75" customHeight="1">
      <c r="A99" s="178" t="s">
        <v>1240</v>
      </c>
      <c r="B99" s="126"/>
      <c r="C99" s="126" t="s">
        <v>1241</v>
      </c>
      <c r="D99" s="581" t="s">
        <v>1242</v>
      </c>
      <c r="E99" s="126"/>
      <c r="F99" s="126"/>
      <c r="G99" s="126"/>
    </row>
    <row r="100" spans="1:7">
      <c r="A100" s="127"/>
      <c r="B100" s="127"/>
      <c r="C100" s="127"/>
      <c r="D100" s="582"/>
      <c r="E100" s="127"/>
      <c r="F100" s="127"/>
      <c r="G100" s="127"/>
    </row>
    <row r="101" spans="1:7">
      <c r="A101" s="127"/>
      <c r="B101" s="127"/>
      <c r="C101" s="127"/>
      <c r="D101" s="582"/>
      <c r="E101" s="127"/>
      <c r="F101" s="127"/>
      <c r="G101" s="127"/>
    </row>
    <row r="102" spans="1:7">
      <c r="A102" s="127"/>
      <c r="B102" s="127"/>
      <c r="C102" s="127"/>
      <c r="D102" s="582"/>
      <c r="E102" s="127"/>
      <c r="F102" s="127"/>
      <c r="G102" s="127"/>
    </row>
    <row r="103" spans="1:7">
      <c r="A103" s="127"/>
      <c r="B103" s="127"/>
      <c r="C103" s="127"/>
      <c r="D103" s="582"/>
      <c r="E103" s="127"/>
      <c r="F103" s="127"/>
      <c r="G103" s="127"/>
    </row>
    <row r="104" spans="1:7">
      <c r="A104" s="127"/>
      <c r="B104" s="127"/>
      <c r="C104" s="127"/>
      <c r="D104" s="582"/>
      <c r="E104" s="127"/>
      <c r="F104" s="127"/>
      <c r="G104" s="127"/>
    </row>
    <row r="105" spans="1:7">
      <c r="A105" s="127"/>
      <c r="B105" s="127"/>
      <c r="C105" s="127"/>
      <c r="D105" s="582"/>
      <c r="E105" s="127"/>
      <c r="F105" s="127"/>
      <c r="G105" s="127"/>
    </row>
    <row r="106" spans="1:7">
      <c r="A106" s="127"/>
      <c r="B106" s="127"/>
      <c r="C106" s="127"/>
      <c r="D106" s="582"/>
      <c r="E106" s="127"/>
      <c r="F106" s="127"/>
      <c r="G106" s="127"/>
    </row>
    <row r="107" spans="1:7">
      <c r="A107" s="127"/>
      <c r="B107" s="127"/>
      <c r="C107" s="127"/>
      <c r="D107" s="582"/>
      <c r="E107" s="127"/>
      <c r="F107" s="127"/>
      <c r="G107" s="127"/>
    </row>
    <row r="108" spans="1:7">
      <c r="A108" s="127"/>
      <c r="B108" s="127"/>
      <c r="C108" s="127"/>
      <c r="D108" s="582"/>
      <c r="E108" s="127"/>
      <c r="F108" s="127"/>
      <c r="G108" s="127"/>
    </row>
    <row r="109" spans="1:7">
      <c r="A109" s="127"/>
      <c r="B109" s="127"/>
      <c r="C109" s="127"/>
      <c r="D109" s="582"/>
      <c r="E109" s="127"/>
      <c r="F109" s="127"/>
      <c r="G109" s="127"/>
    </row>
    <row r="110" spans="1:7">
      <c r="A110" s="128"/>
      <c r="B110" s="128"/>
      <c r="C110" s="128"/>
      <c r="D110" s="584"/>
      <c r="E110" s="128"/>
      <c r="F110" s="128"/>
      <c r="G110" s="128"/>
    </row>
  </sheetData>
  <mergeCells count="58">
    <mergeCell ref="G78:G79"/>
    <mergeCell ref="G80:G82"/>
    <mergeCell ref="D99:D110"/>
    <mergeCell ref="C91:C98"/>
    <mergeCell ref="D78:D84"/>
    <mergeCell ref="F78:F79"/>
    <mergeCell ref="F80:F81"/>
    <mergeCell ref="F82:F84"/>
    <mergeCell ref="F85:F87"/>
    <mergeCell ref="A78:A81"/>
    <mergeCell ref="B78:B79"/>
    <mergeCell ref="C78:C81"/>
    <mergeCell ref="C82:C85"/>
    <mergeCell ref="C86:C89"/>
    <mergeCell ref="C68:C71"/>
    <mergeCell ref="C72:C77"/>
    <mergeCell ref="D63:D66"/>
    <mergeCell ref="F64:F65"/>
    <mergeCell ref="G63:G65"/>
    <mergeCell ref="G66:G67"/>
    <mergeCell ref="F40:F42"/>
    <mergeCell ref="G30:G31"/>
    <mergeCell ref="G33:G34"/>
    <mergeCell ref="A63:A67"/>
    <mergeCell ref="B63:B67"/>
    <mergeCell ref="C63:C64"/>
    <mergeCell ref="C65:C67"/>
    <mergeCell ref="F30:F31"/>
    <mergeCell ref="F32:F34"/>
    <mergeCell ref="F35:F37"/>
    <mergeCell ref="F38:F39"/>
    <mergeCell ref="C51:C53"/>
    <mergeCell ref="C54:C56"/>
    <mergeCell ref="C57:C60"/>
    <mergeCell ref="C61:C62"/>
    <mergeCell ref="D30:D34"/>
    <mergeCell ref="B30:B34"/>
    <mergeCell ref="C30:C34"/>
    <mergeCell ref="C35:C40"/>
    <mergeCell ref="C41:C45"/>
    <mergeCell ref="C46:C50"/>
    <mergeCell ref="F27:F29"/>
    <mergeCell ref="G12:G14"/>
    <mergeCell ref="G15:G16"/>
    <mergeCell ref="G17:G19"/>
    <mergeCell ref="G20:G21"/>
    <mergeCell ref="G23:G24"/>
    <mergeCell ref="F22:F23"/>
    <mergeCell ref="F12:F13"/>
    <mergeCell ref="F14:F16"/>
    <mergeCell ref="F17:F18"/>
    <mergeCell ref="F19:F21"/>
    <mergeCell ref="F25:F26"/>
    <mergeCell ref="A12:A17"/>
    <mergeCell ref="B12:B14"/>
    <mergeCell ref="C12:C13"/>
    <mergeCell ref="C14:C16"/>
    <mergeCell ref="D12:D14"/>
  </mergeCells>
  <hyperlinks>
    <hyperlink ref="G1" location="Přehled!A1" display="Zpět na přehled" xr:uid="{9800CE28-A42F-497F-BC8F-F5D6F66F05DF}"/>
    <hyperlink ref="A2" r:id="rId1" xr:uid="{1B07EAE2-8806-4B23-A27E-1728BAF5B4C1}"/>
  </hyperlinks>
  <pageMargins left="0.70866141732283472" right="0.70866141732283472" top="0.53812499999999996" bottom="0.74312500000000004" header="0.31496062992125984" footer="0.31496062992125984"/>
  <pageSetup paperSize="8" scale="82" fitToHeight="0" orientation="landscape" r:id="rId2"/>
  <headerFooter>
    <oddHeader>&amp;COPD 2021-27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4D76B-AE12-450F-BC4C-63F86A182A2D}">
  <sheetPr>
    <tabColor theme="2" tint="-0.89999084444715716"/>
    <pageSetUpPr fitToPage="1"/>
  </sheetPr>
  <dimension ref="A1:Q31"/>
  <sheetViews>
    <sheetView view="pageLayout" zoomScaleNormal="100" workbookViewId="0">
      <selection activeCell="A2" sqref="A2"/>
    </sheetView>
  </sheetViews>
  <sheetFormatPr defaultRowHeight="15"/>
  <cols>
    <col min="16" max="16" width="13.28515625" customWidth="1"/>
  </cols>
  <sheetData>
    <row r="1" spans="1:17" ht="30" customHeight="1">
      <c r="A1" s="117" t="s">
        <v>244</v>
      </c>
      <c r="B1" s="116"/>
      <c r="P1" s="571" t="s">
        <v>994</v>
      </c>
      <c r="Q1" s="571"/>
    </row>
    <row r="2" spans="1:17">
      <c r="A2" s="118" t="s">
        <v>245</v>
      </c>
    </row>
    <row r="3" spans="1:17">
      <c r="A3" t="s">
        <v>421</v>
      </c>
      <c r="B3" t="s">
        <v>251</v>
      </c>
    </row>
    <row r="5" spans="1:17">
      <c r="A5" t="s">
        <v>422</v>
      </c>
      <c r="B5" t="s">
        <v>423</v>
      </c>
    </row>
    <row r="7" spans="1:17">
      <c r="A7" t="s">
        <v>424</v>
      </c>
      <c r="B7" t="s">
        <v>425</v>
      </c>
    </row>
    <row r="9" spans="1:17" ht="17.25">
      <c r="A9" s="670" t="s">
        <v>426</v>
      </c>
      <c r="B9" s="670"/>
      <c r="C9" s="670"/>
      <c r="D9" s="670"/>
      <c r="E9" s="670"/>
      <c r="F9" s="670"/>
      <c r="G9" s="670"/>
      <c r="H9" s="670"/>
      <c r="I9" s="670"/>
      <c r="J9" s="670"/>
      <c r="K9" s="670"/>
      <c r="L9" s="670"/>
      <c r="M9" s="670"/>
      <c r="N9" s="670"/>
      <c r="O9" s="670"/>
      <c r="P9" s="670"/>
      <c r="Q9" s="670"/>
    </row>
    <row r="11" spans="1:17" ht="60.75" customHeight="1">
      <c r="A11" s="671" t="s">
        <v>427</v>
      </c>
      <c r="B11" s="671"/>
      <c r="C11" s="671"/>
      <c r="D11" s="671"/>
      <c r="E11" s="671"/>
      <c r="F11" s="671"/>
      <c r="G11" s="671"/>
      <c r="H11" s="671"/>
      <c r="I11" s="671"/>
      <c r="J11" s="671"/>
      <c r="K11" s="671"/>
      <c r="L11" s="671"/>
      <c r="M11" s="671"/>
      <c r="N11" s="671"/>
      <c r="O11" s="671"/>
      <c r="P11" s="671"/>
      <c r="Q11" s="671"/>
    </row>
    <row r="13" spans="1:17">
      <c r="A13" t="s">
        <v>428</v>
      </c>
    </row>
    <row r="15" spans="1:17">
      <c r="A15" t="s">
        <v>431</v>
      </c>
    </row>
    <row r="17" spans="1:17">
      <c r="A17" s="54" t="s">
        <v>429</v>
      </c>
    </row>
    <row r="19" spans="1:17">
      <c r="A19" t="s">
        <v>430</v>
      </c>
    </row>
    <row r="21" spans="1:17" ht="23.25">
      <c r="A21" s="111" t="s">
        <v>432</v>
      </c>
    </row>
    <row r="22" spans="1:17">
      <c r="P22" t="s">
        <v>444</v>
      </c>
    </row>
    <row r="23" spans="1:17" ht="183.75" customHeight="1">
      <c r="A23" s="669" t="s">
        <v>433</v>
      </c>
      <c r="B23" s="669"/>
      <c r="C23" s="669"/>
      <c r="D23" s="669"/>
      <c r="E23" s="669"/>
      <c r="F23" s="669"/>
      <c r="G23" s="671" t="s">
        <v>445</v>
      </c>
      <c r="H23" s="671"/>
      <c r="I23" s="671"/>
      <c r="J23" s="671"/>
      <c r="K23" s="671"/>
      <c r="L23" s="671"/>
      <c r="M23" s="671"/>
      <c r="N23" s="671"/>
      <c r="O23" s="671"/>
      <c r="P23" s="113">
        <v>0.26</v>
      </c>
      <c r="Q23" s="115" t="s">
        <v>453</v>
      </c>
    </row>
    <row r="24" spans="1:17" ht="138" customHeight="1">
      <c r="A24" s="669" t="s">
        <v>434</v>
      </c>
      <c r="B24" s="669"/>
      <c r="C24" s="669"/>
      <c r="D24" s="669"/>
      <c r="E24" s="669"/>
      <c r="F24" s="669"/>
      <c r="G24" s="671" t="s">
        <v>446</v>
      </c>
      <c r="H24" s="671"/>
      <c r="I24" s="671"/>
      <c r="J24" s="671"/>
      <c r="K24" s="671"/>
      <c r="L24" s="671"/>
      <c r="M24" s="671"/>
      <c r="N24" s="671"/>
      <c r="O24" s="671"/>
      <c r="P24" s="114">
        <v>0.38700000000000001</v>
      </c>
      <c r="Q24" s="115" t="s">
        <v>453</v>
      </c>
    </row>
    <row r="25" spans="1:17" ht="231" customHeight="1">
      <c r="A25" s="668" t="s">
        <v>435</v>
      </c>
      <c r="B25" s="668"/>
      <c r="C25" s="668"/>
      <c r="D25" s="668"/>
      <c r="E25" s="668"/>
      <c r="F25" s="668"/>
      <c r="G25" s="671" t="s">
        <v>447</v>
      </c>
      <c r="H25" s="671"/>
      <c r="I25" s="671"/>
      <c r="J25" s="671"/>
      <c r="K25" s="671"/>
      <c r="L25" s="671"/>
      <c r="M25" s="671"/>
      <c r="N25" s="671"/>
      <c r="O25" s="671"/>
      <c r="P25" s="114">
        <v>0.13300000000000001</v>
      </c>
      <c r="Q25" s="115" t="s">
        <v>453</v>
      </c>
    </row>
    <row r="26" spans="1:17" ht="409.5" customHeight="1">
      <c r="A26" s="668" t="s">
        <v>436</v>
      </c>
      <c r="B26" s="668"/>
      <c r="C26" s="668"/>
      <c r="D26" s="668"/>
      <c r="E26" s="668"/>
      <c r="F26" s="668"/>
      <c r="G26" s="671" t="s">
        <v>448</v>
      </c>
      <c r="H26" s="671"/>
      <c r="I26" s="671"/>
      <c r="J26" s="671"/>
      <c r="K26" s="671"/>
      <c r="L26" s="671"/>
      <c r="M26" s="671"/>
      <c r="N26" s="671"/>
      <c r="O26" s="671"/>
      <c r="P26" s="113">
        <v>0.06</v>
      </c>
      <c r="Q26" s="19"/>
    </row>
    <row r="27" spans="1:17" ht="168.75" customHeight="1">
      <c r="A27" s="668" t="s">
        <v>437</v>
      </c>
      <c r="B27" s="668"/>
      <c r="C27" s="668"/>
      <c r="D27" s="668"/>
      <c r="E27" s="668"/>
      <c r="F27" s="668"/>
      <c r="G27" s="671" t="s">
        <v>449</v>
      </c>
      <c r="H27" s="671"/>
      <c r="I27" s="671"/>
      <c r="J27" s="671"/>
      <c r="K27" s="671"/>
      <c r="L27" s="671"/>
      <c r="M27" s="671"/>
      <c r="N27" s="671"/>
      <c r="O27" s="671"/>
      <c r="P27" s="114">
        <v>3.5000000000000003E-2</v>
      </c>
      <c r="Q27" s="19"/>
    </row>
    <row r="28" spans="1:17" ht="213.75" customHeight="1">
      <c r="A28" s="669" t="s">
        <v>438</v>
      </c>
      <c r="B28" s="669"/>
      <c r="C28" s="669"/>
      <c r="D28" s="669"/>
      <c r="E28" s="669"/>
      <c r="F28" s="669"/>
      <c r="G28" s="671" t="s">
        <v>450</v>
      </c>
      <c r="H28" s="671"/>
      <c r="I28" s="671"/>
      <c r="J28" s="671"/>
      <c r="K28" s="671"/>
      <c r="L28" s="671"/>
      <c r="M28" s="671"/>
      <c r="N28" s="671"/>
      <c r="O28" s="671"/>
      <c r="P28" s="113">
        <v>0.05</v>
      </c>
      <c r="Q28" s="19"/>
    </row>
    <row r="29" spans="1:17" ht="183" customHeight="1">
      <c r="A29" s="668" t="s">
        <v>439</v>
      </c>
      <c r="B29" s="668"/>
      <c r="C29" s="668"/>
      <c r="D29" s="668"/>
      <c r="E29" s="668"/>
      <c r="F29" s="668"/>
      <c r="G29" s="671" t="s">
        <v>454</v>
      </c>
      <c r="H29" s="671"/>
      <c r="I29" s="671"/>
      <c r="J29" s="671"/>
      <c r="K29" s="671"/>
      <c r="L29" s="671"/>
      <c r="M29" s="671"/>
      <c r="N29" s="671"/>
      <c r="O29" s="671"/>
      <c r="P29" s="113">
        <v>0.04</v>
      </c>
      <c r="Q29" s="19"/>
    </row>
    <row r="30" spans="1:17" ht="289.5" customHeight="1">
      <c r="A30" s="669" t="s">
        <v>440</v>
      </c>
      <c r="B30" s="669"/>
      <c r="C30" s="669"/>
      <c r="D30" s="669"/>
      <c r="E30" s="669"/>
      <c r="F30" s="669"/>
      <c r="G30" s="671" t="s">
        <v>451</v>
      </c>
      <c r="H30" s="671"/>
      <c r="I30" s="671"/>
      <c r="J30" s="671"/>
      <c r="K30" s="671"/>
      <c r="L30" s="671"/>
      <c r="M30" s="671"/>
      <c r="N30" s="671"/>
      <c r="O30" s="671"/>
      <c r="P30" s="114">
        <v>1.4999999999999999E-2</v>
      </c>
      <c r="Q30" s="19"/>
    </row>
    <row r="31" spans="1:17" ht="243" customHeight="1">
      <c r="A31" s="669" t="s">
        <v>441</v>
      </c>
      <c r="B31" s="669"/>
      <c r="C31" s="669"/>
      <c r="D31" s="669"/>
      <c r="E31" s="669"/>
      <c r="F31" s="669"/>
      <c r="G31" s="671" t="s">
        <v>452</v>
      </c>
      <c r="H31" s="671"/>
      <c r="I31" s="671"/>
      <c r="J31" s="671"/>
      <c r="K31" s="671"/>
      <c r="L31" s="671"/>
      <c r="M31" s="671"/>
      <c r="N31" s="671"/>
      <c r="O31" s="671"/>
      <c r="P31" s="113">
        <v>0.02</v>
      </c>
      <c r="Q31" s="19"/>
    </row>
  </sheetData>
  <mergeCells count="21">
    <mergeCell ref="A31:F31"/>
    <mergeCell ref="A9:Q9"/>
    <mergeCell ref="A11:Q11"/>
    <mergeCell ref="A23:F23"/>
    <mergeCell ref="A24:F24"/>
    <mergeCell ref="A25:F25"/>
    <mergeCell ref="A26:F26"/>
    <mergeCell ref="G23:O23"/>
    <mergeCell ref="G24:O24"/>
    <mergeCell ref="G25:O25"/>
    <mergeCell ref="G26:O26"/>
    <mergeCell ref="G27:O27"/>
    <mergeCell ref="G28:O28"/>
    <mergeCell ref="G29:O29"/>
    <mergeCell ref="G30:O30"/>
    <mergeCell ref="G31:O31"/>
    <mergeCell ref="P1:Q1"/>
    <mergeCell ref="A27:F27"/>
    <mergeCell ref="A28:F28"/>
    <mergeCell ref="A29:F29"/>
    <mergeCell ref="A30:F30"/>
  </mergeCells>
  <hyperlinks>
    <hyperlink ref="A2" r:id="rId1" xr:uid="{43FC105F-554C-4917-A29A-14C95C1C5DE6}"/>
    <hyperlink ref="P1" location="Přehled!A1" display="Zpět na přehled" xr:uid="{068C84F8-C026-4D04-A41D-89B8699FE2A1}"/>
  </hyperlinks>
  <pageMargins left="0.7" right="0.7" top="0.78740157499999996" bottom="0.78740157499999996" header="0.3" footer="0.3"/>
  <pageSetup paperSize="9" scale="82" fitToHeight="0" orientation="landscape" r:id="rId2"/>
  <headerFooter>
    <oddHeader>&amp;CModernizační fond
2021-2030</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B21C4-3A63-4FED-A0A1-F5AC61FADD41}">
  <sheetPr>
    <pageSetUpPr fitToPage="1"/>
  </sheetPr>
  <dimension ref="A1:J420"/>
  <sheetViews>
    <sheetView view="pageLayout" zoomScaleNormal="100" workbookViewId="0"/>
  </sheetViews>
  <sheetFormatPr defaultRowHeight="15"/>
  <cols>
    <col min="1" max="1" width="31.28515625" customWidth="1"/>
    <col min="2" max="2" width="36.140625" customWidth="1"/>
    <col min="3" max="3" width="31.85546875" customWidth="1"/>
    <col min="4" max="4" width="38.5703125" style="99" customWidth="1"/>
    <col min="5" max="5" width="11.5703125" style="99" customWidth="1"/>
    <col min="6" max="6" width="17.140625" style="99" customWidth="1"/>
    <col min="7" max="7" width="46.140625" style="100" customWidth="1"/>
    <col min="8" max="8" width="46.140625" style="101" customWidth="1"/>
    <col min="9" max="9" width="22.28515625" style="102" customWidth="1"/>
    <col min="10" max="10" width="16.140625" style="102" customWidth="1"/>
  </cols>
  <sheetData>
    <row r="1" spans="1:9">
      <c r="A1" s="54" t="s">
        <v>272</v>
      </c>
      <c r="C1" s="54"/>
    </row>
    <row r="2" spans="1:9" ht="30" customHeight="1">
      <c r="A2" s="5" t="s">
        <v>419</v>
      </c>
    </row>
    <row r="3" spans="1:9">
      <c r="A3" t="s">
        <v>273</v>
      </c>
      <c r="I3" s="110" t="s">
        <v>994</v>
      </c>
    </row>
    <row r="4" spans="1:9">
      <c r="A4" t="s">
        <v>1745</v>
      </c>
      <c r="G4" s="104"/>
      <c r="H4" s="104"/>
    </row>
    <row r="5" spans="1:9">
      <c r="A5" t="s">
        <v>274</v>
      </c>
    </row>
    <row r="6" spans="1:9" ht="8.25" customHeight="1"/>
    <row r="7" spans="1:9" ht="6" customHeight="1"/>
    <row r="8" spans="1:9">
      <c r="A8" t="s">
        <v>1774</v>
      </c>
    </row>
    <row r="9" spans="1:9">
      <c r="G9" s="104"/>
      <c r="H9" s="104"/>
    </row>
    <row r="10" spans="1:9">
      <c r="A10" s="54" t="s">
        <v>2036</v>
      </c>
      <c r="B10" s="343"/>
      <c r="C10" s="118" t="s">
        <v>1890</v>
      </c>
      <c r="G10" s="104"/>
      <c r="H10" s="104"/>
    </row>
    <row r="11" spans="1:9">
      <c r="A11" s="54"/>
      <c r="B11" s="343"/>
      <c r="C11" s="118"/>
      <c r="G11" s="104"/>
      <c r="H11" s="104"/>
    </row>
    <row r="12" spans="1:9">
      <c r="A12" s="54" t="s">
        <v>2078</v>
      </c>
      <c r="B12" s="343"/>
      <c r="C12" s="118"/>
      <c r="G12" s="104"/>
      <c r="H12" s="104"/>
    </row>
    <row r="13" spans="1:9" ht="231.75" customHeight="1">
      <c r="A13" s="672" t="s">
        <v>2079</v>
      </c>
      <c r="B13" s="672"/>
      <c r="C13" s="672"/>
      <c r="D13" s="672"/>
      <c r="E13" s="672"/>
      <c r="F13" s="672"/>
      <c r="G13" s="672"/>
      <c r="H13" s="104"/>
    </row>
    <row r="14" spans="1:9">
      <c r="A14" s="54"/>
      <c r="B14" s="343"/>
      <c r="C14" s="118"/>
      <c r="G14" s="104"/>
      <c r="H14" s="104"/>
    </row>
    <row r="15" spans="1:9">
      <c r="A15" s="54"/>
      <c r="B15" s="343"/>
      <c r="C15" s="118"/>
      <c r="G15" s="104"/>
      <c r="H15" s="104"/>
    </row>
    <row r="16" spans="1:9" ht="15.75" thickBot="1">
      <c r="G16" s="104"/>
      <c r="H16" s="104"/>
    </row>
    <row r="17" spans="1:9" ht="75.75" thickBot="1">
      <c r="A17" s="311" t="s">
        <v>1933</v>
      </c>
      <c r="B17" s="312" t="s">
        <v>1934</v>
      </c>
      <c r="C17" s="313" t="s">
        <v>1935</v>
      </c>
      <c r="D17" s="314" t="s">
        <v>1936</v>
      </c>
      <c r="E17" s="687" t="s">
        <v>1937</v>
      </c>
      <c r="F17" s="687"/>
      <c r="G17" s="314" t="s">
        <v>1938</v>
      </c>
      <c r="H17" s="314" t="s">
        <v>1939</v>
      </c>
      <c r="I17" s="315" t="s">
        <v>1940</v>
      </c>
    </row>
    <row r="18" spans="1:9" ht="267.75">
      <c r="A18" s="316" t="s">
        <v>1941</v>
      </c>
      <c r="B18" s="316" t="s">
        <v>111</v>
      </c>
      <c r="C18" s="316" t="s">
        <v>1942</v>
      </c>
      <c r="D18" s="316" t="s">
        <v>1943</v>
      </c>
      <c r="E18" s="688" t="s">
        <v>2061</v>
      </c>
      <c r="F18" s="688"/>
      <c r="G18" s="316" t="s">
        <v>1944</v>
      </c>
      <c r="H18" s="316" t="s">
        <v>1562</v>
      </c>
      <c r="I18" s="318" t="s">
        <v>1945</v>
      </c>
    </row>
    <row r="19" spans="1:9" ht="94.5">
      <c r="A19" s="316" t="s">
        <v>1946</v>
      </c>
      <c r="B19" s="316" t="s">
        <v>111</v>
      </c>
      <c r="C19" s="316" t="s">
        <v>1947</v>
      </c>
      <c r="D19" s="316" t="s">
        <v>1948</v>
      </c>
      <c r="E19" s="689" t="s">
        <v>1949</v>
      </c>
      <c r="F19" s="689"/>
      <c r="G19" s="316" t="s">
        <v>1950</v>
      </c>
      <c r="H19" s="316" t="s">
        <v>1951</v>
      </c>
      <c r="I19" s="318" t="s">
        <v>1952</v>
      </c>
    </row>
    <row r="20" spans="1:9" ht="47.25">
      <c r="A20" s="316" t="s">
        <v>1953</v>
      </c>
      <c r="B20" s="319" t="s">
        <v>1366</v>
      </c>
      <c r="C20" s="316" t="s">
        <v>1954</v>
      </c>
      <c r="D20" s="319" t="s">
        <v>1623</v>
      </c>
      <c r="E20" s="689">
        <v>44530</v>
      </c>
      <c r="F20" s="689"/>
      <c r="G20" s="319" t="s">
        <v>1955</v>
      </c>
      <c r="H20" s="319" t="s">
        <v>1956</v>
      </c>
      <c r="I20" s="318" t="s">
        <v>2074</v>
      </c>
    </row>
    <row r="21" spans="1:9" ht="141.75">
      <c r="A21" s="316" t="s">
        <v>1953</v>
      </c>
      <c r="B21" s="319" t="s">
        <v>1366</v>
      </c>
      <c r="C21" s="320" t="s">
        <v>1957</v>
      </c>
      <c r="D21" s="319" t="s">
        <v>1628</v>
      </c>
      <c r="E21" s="690" t="s">
        <v>1958</v>
      </c>
      <c r="F21" s="690"/>
      <c r="G21" s="319" t="s">
        <v>1959</v>
      </c>
      <c r="H21" s="319" t="s">
        <v>1960</v>
      </c>
      <c r="I21" s="318" t="s">
        <v>2074</v>
      </c>
    </row>
    <row r="22" spans="1:9" ht="94.5">
      <c r="A22" s="319" t="s">
        <v>1332</v>
      </c>
      <c r="B22" s="319" t="s">
        <v>1963</v>
      </c>
      <c r="C22" s="319" t="s">
        <v>1332</v>
      </c>
      <c r="D22" s="321" t="s">
        <v>1964</v>
      </c>
      <c r="E22" s="689">
        <v>44531</v>
      </c>
      <c r="F22" s="690"/>
      <c r="G22" s="319" t="s">
        <v>2064</v>
      </c>
      <c r="H22" s="319" t="s">
        <v>1965</v>
      </c>
      <c r="I22" s="348" t="s">
        <v>2043</v>
      </c>
    </row>
    <row r="23" spans="1:9" ht="157.5">
      <c r="A23" s="319" t="s">
        <v>1966</v>
      </c>
      <c r="B23" s="319" t="s">
        <v>1967</v>
      </c>
      <c r="C23" s="317" t="s">
        <v>1968</v>
      </c>
      <c r="D23" s="321" t="s">
        <v>1969</v>
      </c>
      <c r="E23" s="690" t="s">
        <v>1970</v>
      </c>
      <c r="F23" s="690"/>
      <c r="G23" s="319" t="s">
        <v>1971</v>
      </c>
      <c r="H23" s="319" t="s">
        <v>1972</v>
      </c>
      <c r="I23" s="318" t="s">
        <v>1897</v>
      </c>
    </row>
    <row r="24" spans="1:9" ht="157.5">
      <c r="A24" s="322" t="s">
        <v>1975</v>
      </c>
      <c r="B24" s="322" t="s">
        <v>1962</v>
      </c>
      <c r="C24" s="322" t="s">
        <v>1977</v>
      </c>
      <c r="D24" s="322" t="s">
        <v>1976</v>
      </c>
      <c r="E24" s="690" t="s">
        <v>2065</v>
      </c>
      <c r="F24" s="690"/>
      <c r="G24" s="323" t="s">
        <v>1326</v>
      </c>
      <c r="H24" s="322" t="s">
        <v>1978</v>
      </c>
      <c r="I24" s="349" t="s">
        <v>2060</v>
      </c>
    </row>
    <row r="25" spans="1:9" ht="94.5">
      <c r="A25" s="319" t="s">
        <v>1979</v>
      </c>
      <c r="B25" s="319" t="s">
        <v>111</v>
      </c>
      <c r="C25" s="319" t="s">
        <v>1980</v>
      </c>
      <c r="D25" s="321" t="s">
        <v>1948</v>
      </c>
      <c r="E25" s="690" t="s">
        <v>1973</v>
      </c>
      <c r="F25" s="690"/>
      <c r="G25" s="319" t="s">
        <v>1981</v>
      </c>
      <c r="H25" s="319" t="s">
        <v>1982</v>
      </c>
      <c r="I25" s="319"/>
    </row>
    <row r="26" spans="1:9" ht="157.5">
      <c r="A26" s="324" t="s">
        <v>1983</v>
      </c>
      <c r="B26" s="325" t="s">
        <v>1362</v>
      </c>
      <c r="C26" s="324" t="s">
        <v>1984</v>
      </c>
      <c r="D26" s="325" t="s">
        <v>1985</v>
      </c>
      <c r="E26" s="691" t="s">
        <v>1973</v>
      </c>
      <c r="F26" s="691"/>
      <c r="G26" s="325" t="s">
        <v>1987</v>
      </c>
      <c r="H26" s="325" t="s">
        <v>1988</v>
      </c>
      <c r="I26" s="326" t="s">
        <v>1974</v>
      </c>
    </row>
    <row r="27" spans="1:9" ht="47.25">
      <c r="A27" s="327" t="s">
        <v>1989</v>
      </c>
      <c r="B27" s="328" t="s">
        <v>1361</v>
      </c>
      <c r="C27" s="327" t="s">
        <v>1989</v>
      </c>
      <c r="D27" s="328" t="s">
        <v>1990</v>
      </c>
      <c r="E27" s="691" t="s">
        <v>2062</v>
      </c>
      <c r="F27" s="590"/>
      <c r="G27" s="329" t="s">
        <v>1992</v>
      </c>
      <c r="H27" s="330" t="s">
        <v>1993</v>
      </c>
      <c r="I27" s="331" t="s">
        <v>1994</v>
      </c>
    </row>
    <row r="28" spans="1:9" ht="141.75">
      <c r="A28" s="332" t="s">
        <v>1995</v>
      </c>
      <c r="B28" s="332" t="s">
        <v>1362</v>
      </c>
      <c r="C28" s="332" t="s">
        <v>2063</v>
      </c>
      <c r="D28" s="332" t="s">
        <v>1996</v>
      </c>
      <c r="E28" s="691" t="s">
        <v>1991</v>
      </c>
      <c r="F28" s="590"/>
      <c r="G28" s="325" t="s">
        <v>1997</v>
      </c>
      <c r="H28" s="333" t="s">
        <v>1998</v>
      </c>
      <c r="I28" s="326" t="s">
        <v>1974</v>
      </c>
    </row>
    <row r="29" spans="1:9" ht="94.5">
      <c r="A29" s="332" t="s">
        <v>1999</v>
      </c>
      <c r="B29" s="324" t="s">
        <v>1363</v>
      </c>
      <c r="C29" s="325" t="s">
        <v>2000</v>
      </c>
      <c r="D29" s="332" t="s">
        <v>2001</v>
      </c>
      <c r="E29" s="691" t="s">
        <v>1986</v>
      </c>
      <c r="F29" s="590"/>
      <c r="G29" s="334" t="s">
        <v>2002</v>
      </c>
      <c r="H29" s="336" t="s">
        <v>2003</v>
      </c>
      <c r="I29" s="337" t="s">
        <v>2004</v>
      </c>
    </row>
    <row r="30" spans="1:9" ht="47.25">
      <c r="A30" s="325" t="s">
        <v>1302</v>
      </c>
      <c r="B30" s="325" t="s">
        <v>524</v>
      </c>
      <c r="C30" s="325" t="s">
        <v>1302</v>
      </c>
      <c r="D30" s="332" t="s">
        <v>2005</v>
      </c>
      <c r="E30" s="691" t="s">
        <v>1986</v>
      </c>
      <c r="F30" s="590"/>
      <c r="G30" s="338" t="s">
        <v>1893</v>
      </c>
      <c r="H30" s="325" t="s">
        <v>112</v>
      </c>
      <c r="I30" s="326" t="s">
        <v>1892</v>
      </c>
    </row>
    <row r="31" spans="1:9" ht="204.75">
      <c r="A31" s="325" t="s">
        <v>1961</v>
      </c>
      <c r="B31" s="325" t="s">
        <v>1962</v>
      </c>
      <c r="C31" s="325" t="s">
        <v>2006</v>
      </c>
      <c r="D31" s="332" t="s">
        <v>2007</v>
      </c>
      <c r="E31" s="691"/>
      <c r="F31" s="590"/>
      <c r="G31" s="338" t="s">
        <v>2008</v>
      </c>
      <c r="H31" s="325" t="s">
        <v>2009</v>
      </c>
      <c r="I31" s="326" t="s">
        <v>2010</v>
      </c>
    </row>
    <row r="32" spans="1:9" ht="141.75">
      <c r="A32" s="325" t="s">
        <v>1311</v>
      </c>
      <c r="B32" s="325" t="s">
        <v>2011</v>
      </c>
      <c r="C32" s="325" t="s">
        <v>2012</v>
      </c>
      <c r="D32" s="332" t="s">
        <v>2013</v>
      </c>
      <c r="E32" s="691" t="s">
        <v>1991</v>
      </c>
      <c r="F32" s="590"/>
      <c r="G32" s="325" t="s">
        <v>2014</v>
      </c>
      <c r="H32" s="325" t="s">
        <v>2015</v>
      </c>
      <c r="I32" s="326" t="s">
        <v>1897</v>
      </c>
    </row>
    <row r="33" spans="1:10" ht="141.75">
      <c r="A33" s="325" t="s">
        <v>2016</v>
      </c>
      <c r="B33" s="325" t="s">
        <v>108</v>
      </c>
      <c r="C33" s="325" t="s">
        <v>2017</v>
      </c>
      <c r="D33" s="332" t="s">
        <v>2018</v>
      </c>
      <c r="E33" s="691" t="s">
        <v>2019</v>
      </c>
      <c r="F33" s="590"/>
      <c r="G33" s="338" t="s">
        <v>2020</v>
      </c>
      <c r="H33" s="325" t="s">
        <v>2021</v>
      </c>
      <c r="I33" s="326" t="s">
        <v>1898</v>
      </c>
    </row>
    <row r="34" spans="1:10" ht="78.75">
      <c r="A34" s="339" t="s">
        <v>2022</v>
      </c>
      <c r="B34" s="339" t="s">
        <v>1362</v>
      </c>
      <c r="C34" s="339" t="s">
        <v>2023</v>
      </c>
      <c r="D34" s="339" t="s">
        <v>2024</v>
      </c>
      <c r="E34" s="692">
        <v>44576</v>
      </c>
      <c r="F34" s="590"/>
      <c r="G34" s="340" t="s">
        <v>2026</v>
      </c>
      <c r="H34" s="339" t="s">
        <v>2027</v>
      </c>
      <c r="I34" s="341" t="s">
        <v>1902</v>
      </c>
    </row>
    <row r="35" spans="1:10" ht="78.75">
      <c r="A35" s="342" t="s">
        <v>2028</v>
      </c>
      <c r="B35" s="324" t="s">
        <v>1365</v>
      </c>
      <c r="C35" s="342" t="s">
        <v>2029</v>
      </c>
      <c r="D35" s="332" t="s">
        <v>2030</v>
      </c>
      <c r="E35" s="691" t="s">
        <v>2025</v>
      </c>
      <c r="F35" s="590"/>
      <c r="G35" s="324" t="s">
        <v>2187</v>
      </c>
      <c r="H35" s="333" t="s">
        <v>2031</v>
      </c>
      <c r="I35" s="335" t="s">
        <v>2042</v>
      </c>
    </row>
    <row r="36" spans="1:10" ht="78.75">
      <c r="A36" s="342" t="s">
        <v>2028</v>
      </c>
      <c r="B36" s="324" t="s">
        <v>1365</v>
      </c>
      <c r="C36" s="342" t="s">
        <v>2029</v>
      </c>
      <c r="D36" s="324" t="s">
        <v>2032</v>
      </c>
      <c r="E36" s="691" t="s">
        <v>2025</v>
      </c>
      <c r="F36" s="590"/>
      <c r="G36" s="324" t="s">
        <v>2186</v>
      </c>
      <c r="H36" s="324" t="s">
        <v>2033</v>
      </c>
      <c r="I36" s="335" t="s">
        <v>2042</v>
      </c>
    </row>
    <row r="37" spans="1:10" ht="157.5">
      <c r="A37" s="342" t="s">
        <v>1953</v>
      </c>
      <c r="B37" s="324" t="s">
        <v>1366</v>
      </c>
      <c r="C37" s="342" t="s">
        <v>1954</v>
      </c>
      <c r="D37" s="324" t="s">
        <v>2034</v>
      </c>
      <c r="E37" s="692" t="s">
        <v>2076</v>
      </c>
      <c r="F37" s="590"/>
      <c r="G37" s="324" t="s">
        <v>2077</v>
      </c>
      <c r="H37" s="324" t="s">
        <v>2035</v>
      </c>
      <c r="I37" s="326" t="s">
        <v>1906</v>
      </c>
    </row>
    <row r="38" spans="1:10">
      <c r="G38" s="104"/>
      <c r="H38" s="104"/>
    </row>
    <row r="39" spans="1:10">
      <c r="G39" s="104"/>
      <c r="H39" s="104"/>
    </row>
    <row r="40" spans="1:10" ht="21">
      <c r="A40" s="160" t="s">
        <v>471</v>
      </c>
      <c r="B40" s="162"/>
      <c r="C40" s="162"/>
      <c r="D40"/>
      <c r="E40"/>
      <c r="F40"/>
      <c r="G40"/>
      <c r="H40"/>
      <c r="I40"/>
      <c r="J40"/>
    </row>
    <row r="41" spans="1:10">
      <c r="A41" t="s">
        <v>1746</v>
      </c>
    </row>
    <row r="42" spans="1:10">
      <c r="A42" s="158" t="s">
        <v>1281</v>
      </c>
      <c r="B42" s="159" t="s">
        <v>275</v>
      </c>
      <c r="C42" s="159" t="s">
        <v>1360</v>
      </c>
      <c r="D42" s="185" t="s">
        <v>1282</v>
      </c>
      <c r="E42" s="196" t="s">
        <v>1461</v>
      </c>
      <c r="F42" s="196" t="s">
        <v>1462</v>
      </c>
      <c r="G42" s="158" t="s">
        <v>482</v>
      </c>
      <c r="H42" s="158" t="s">
        <v>1378</v>
      </c>
      <c r="I42" s="158" t="s">
        <v>1287</v>
      </c>
      <c r="J42"/>
    </row>
    <row r="43" spans="1:10" ht="15" customHeight="1">
      <c r="A43" s="126" t="s">
        <v>1283</v>
      </c>
      <c r="B43" s="126" t="s">
        <v>1284</v>
      </c>
      <c r="C43" s="126" t="s">
        <v>1361</v>
      </c>
      <c r="D43" s="679" t="s">
        <v>1285</v>
      </c>
      <c r="E43" s="202"/>
      <c r="F43" s="202"/>
      <c r="G43" s="581" t="s">
        <v>1370</v>
      </c>
      <c r="H43" s="138" t="s">
        <v>1392</v>
      </c>
      <c r="I43" s="224">
        <v>2.8570000000000002</v>
      </c>
    </row>
    <row r="44" spans="1:10">
      <c r="A44" s="127"/>
      <c r="B44" s="127"/>
      <c r="C44" s="127"/>
      <c r="D44" s="679"/>
      <c r="E44" s="203"/>
      <c r="F44" s="203"/>
      <c r="G44" s="582"/>
      <c r="H44" s="640" t="s">
        <v>1379</v>
      </c>
      <c r="I44" s="225"/>
    </row>
    <row r="45" spans="1:10">
      <c r="A45" s="127"/>
      <c r="B45" s="127"/>
      <c r="C45" s="127"/>
      <c r="D45" s="679"/>
      <c r="E45" s="200"/>
      <c r="F45" s="200"/>
      <c r="G45" s="582"/>
      <c r="H45" s="640"/>
      <c r="I45" s="225"/>
    </row>
    <row r="46" spans="1:10">
      <c r="A46" s="127"/>
      <c r="B46" s="127"/>
      <c r="C46" s="127"/>
      <c r="D46" s="198" t="s">
        <v>1286</v>
      </c>
      <c r="E46" s="198"/>
      <c r="F46" s="198"/>
      <c r="G46" s="582" t="s">
        <v>1371</v>
      </c>
      <c r="H46" s="129" t="s">
        <v>1380</v>
      </c>
      <c r="I46" s="225"/>
    </row>
    <row r="47" spans="1:10" ht="15.75" customHeight="1">
      <c r="A47" s="127"/>
      <c r="B47" s="127"/>
      <c r="C47" s="127"/>
      <c r="D47" s="198" t="s">
        <v>276</v>
      </c>
      <c r="E47" s="198"/>
      <c r="F47" s="198"/>
      <c r="G47" s="582"/>
      <c r="H47" s="129" t="s">
        <v>1381</v>
      </c>
      <c r="I47" s="225"/>
    </row>
    <row r="48" spans="1:10">
      <c r="A48" s="127"/>
      <c r="B48" s="127"/>
      <c r="C48" s="127"/>
      <c r="D48" s="679" t="s">
        <v>277</v>
      </c>
      <c r="E48" s="202"/>
      <c r="F48" s="202"/>
      <c r="G48" s="582"/>
      <c r="H48" s="129" t="s">
        <v>492</v>
      </c>
      <c r="I48" s="225"/>
    </row>
    <row r="49" spans="1:9">
      <c r="A49" s="127"/>
      <c r="B49" s="127"/>
      <c r="C49" s="127"/>
      <c r="D49" s="679"/>
      <c r="E49" s="200"/>
      <c r="F49" s="200"/>
      <c r="G49" s="582" t="s">
        <v>1372</v>
      </c>
      <c r="H49" s="129" t="s">
        <v>1382</v>
      </c>
      <c r="I49" s="225"/>
    </row>
    <row r="50" spans="1:9">
      <c r="A50" s="127"/>
      <c r="B50" s="127"/>
      <c r="C50" s="127"/>
      <c r="D50" s="199" t="s">
        <v>278</v>
      </c>
      <c r="E50" s="218"/>
      <c r="F50" s="218"/>
      <c r="G50" s="582"/>
      <c r="H50" s="129" t="s">
        <v>1383</v>
      </c>
      <c r="I50" s="225"/>
    </row>
    <row r="51" spans="1:9">
      <c r="A51" s="127"/>
      <c r="B51" s="127"/>
      <c r="C51" s="127"/>
      <c r="D51" s="218"/>
      <c r="E51" s="218"/>
      <c r="F51" s="218"/>
      <c r="G51" s="582" t="s">
        <v>1373</v>
      </c>
      <c r="H51" s="129" t="s">
        <v>1384</v>
      </c>
      <c r="I51" s="225"/>
    </row>
    <row r="52" spans="1:9">
      <c r="A52" s="127"/>
      <c r="B52" s="127"/>
      <c r="C52" s="127"/>
      <c r="D52" s="218"/>
      <c r="E52" s="218"/>
      <c r="F52" s="218"/>
      <c r="G52" s="582"/>
      <c r="H52" s="640" t="s">
        <v>1385</v>
      </c>
      <c r="I52" s="225"/>
    </row>
    <row r="53" spans="1:9">
      <c r="A53" s="127"/>
      <c r="B53" s="127"/>
      <c r="C53" s="127"/>
      <c r="D53" s="218"/>
      <c r="E53" s="218"/>
      <c r="F53" s="218"/>
      <c r="G53" s="582" t="s">
        <v>1374</v>
      </c>
      <c r="H53" s="640"/>
      <c r="I53" s="225"/>
    </row>
    <row r="54" spans="1:9">
      <c r="A54" s="127"/>
      <c r="B54" s="127"/>
      <c r="C54" s="127"/>
      <c r="D54" s="218"/>
      <c r="E54" s="218"/>
      <c r="F54" s="218"/>
      <c r="G54" s="582"/>
      <c r="H54" s="129" t="s">
        <v>1386</v>
      </c>
      <c r="I54" s="225"/>
    </row>
    <row r="55" spans="1:9">
      <c r="A55" s="127"/>
      <c r="B55" s="127"/>
      <c r="C55" s="127"/>
      <c r="D55" s="218"/>
      <c r="E55" s="218"/>
      <c r="F55" s="218"/>
      <c r="G55" s="129" t="s">
        <v>1375</v>
      </c>
      <c r="H55" s="129" t="s">
        <v>1387</v>
      </c>
      <c r="I55" s="225"/>
    </row>
    <row r="56" spans="1:9">
      <c r="A56" s="127"/>
      <c r="B56" s="127"/>
      <c r="C56" s="127"/>
      <c r="D56" s="218"/>
      <c r="E56" s="218"/>
      <c r="F56" s="218"/>
      <c r="G56" s="582" t="s">
        <v>1376</v>
      </c>
      <c r="H56" s="129" t="s">
        <v>734</v>
      </c>
      <c r="I56" s="225"/>
    </row>
    <row r="57" spans="1:9">
      <c r="A57" s="127"/>
      <c r="B57" s="127"/>
      <c r="C57" s="127"/>
      <c r="D57" s="218"/>
      <c r="E57" s="218"/>
      <c r="F57" s="218"/>
      <c r="G57" s="582"/>
      <c r="H57" s="129" t="s">
        <v>1388</v>
      </c>
      <c r="I57" s="225"/>
    </row>
    <row r="58" spans="1:9">
      <c r="A58" s="127"/>
      <c r="B58" s="127"/>
      <c r="C58" s="127"/>
      <c r="D58" s="218"/>
      <c r="E58" s="218"/>
      <c r="F58" s="218"/>
      <c r="G58" s="582"/>
      <c r="H58" s="129" t="s">
        <v>1389</v>
      </c>
      <c r="I58" s="225"/>
    </row>
    <row r="59" spans="1:9">
      <c r="A59" s="127"/>
      <c r="B59" s="127"/>
      <c r="C59" s="127"/>
      <c r="D59" s="218"/>
      <c r="E59" s="218"/>
      <c r="F59" s="218"/>
      <c r="G59" s="582" t="s">
        <v>1377</v>
      </c>
      <c r="H59" s="129" t="s">
        <v>1390</v>
      </c>
      <c r="I59" s="225"/>
    </row>
    <row r="60" spans="1:9">
      <c r="A60" s="127"/>
      <c r="B60" s="127"/>
      <c r="C60" s="127"/>
      <c r="D60" s="218"/>
      <c r="E60" s="218"/>
      <c r="F60" s="218"/>
      <c r="G60" s="582"/>
      <c r="H60" s="129" t="s">
        <v>1391</v>
      </c>
      <c r="I60" s="225"/>
    </row>
    <row r="61" spans="1:9">
      <c r="A61" s="127"/>
      <c r="B61" s="127"/>
      <c r="C61" s="127"/>
      <c r="D61" s="218"/>
      <c r="E61" s="218"/>
      <c r="F61" s="218"/>
      <c r="G61" s="582"/>
      <c r="H61" s="129" t="s">
        <v>1393</v>
      </c>
      <c r="I61" s="225"/>
    </row>
    <row r="62" spans="1:9">
      <c r="A62" s="127"/>
      <c r="B62" s="128"/>
      <c r="C62" s="128"/>
      <c r="D62" s="201"/>
      <c r="E62" s="201"/>
      <c r="F62" s="201"/>
      <c r="G62" s="584"/>
      <c r="H62" s="136" t="s">
        <v>1394</v>
      </c>
      <c r="I62" s="226"/>
    </row>
    <row r="63" spans="1:9">
      <c r="A63" s="127"/>
      <c r="B63" s="126" t="s">
        <v>1288</v>
      </c>
      <c r="C63" s="126" t="s">
        <v>1361</v>
      </c>
      <c r="D63" s="679" t="s">
        <v>279</v>
      </c>
      <c r="E63" s="202"/>
      <c r="F63" s="202"/>
      <c r="G63" s="663" t="s">
        <v>1398</v>
      </c>
      <c r="H63" s="138" t="s">
        <v>1392</v>
      </c>
      <c r="I63" s="224">
        <v>7.0540000000000003</v>
      </c>
    </row>
    <row r="64" spans="1:9">
      <c r="A64" s="127"/>
      <c r="B64" s="127"/>
      <c r="C64" s="127"/>
      <c r="D64" s="679"/>
      <c r="E64" s="200"/>
      <c r="F64" s="200"/>
      <c r="G64" s="640"/>
      <c r="H64" s="129" t="s">
        <v>1382</v>
      </c>
      <c r="I64" s="225"/>
    </row>
    <row r="65" spans="1:9">
      <c r="A65" s="127"/>
      <c r="B65" s="127"/>
      <c r="C65" s="127"/>
      <c r="D65" s="679" t="s">
        <v>280</v>
      </c>
      <c r="E65" s="202"/>
      <c r="F65" s="202"/>
      <c r="G65" s="129" t="s">
        <v>1382</v>
      </c>
      <c r="H65" s="129" t="s">
        <v>1395</v>
      </c>
      <c r="I65" s="225"/>
    </row>
    <row r="66" spans="1:9">
      <c r="A66" s="127"/>
      <c r="B66" s="127"/>
      <c r="C66" s="127"/>
      <c r="D66" s="679"/>
      <c r="E66" s="200"/>
      <c r="F66" s="200"/>
      <c r="G66" s="129" t="s">
        <v>492</v>
      </c>
      <c r="H66" s="640" t="s">
        <v>1396</v>
      </c>
      <c r="I66" s="225"/>
    </row>
    <row r="67" spans="1:9">
      <c r="A67" s="127"/>
      <c r="B67" s="127"/>
      <c r="C67" s="127"/>
      <c r="D67" s="679" t="s">
        <v>281</v>
      </c>
      <c r="E67" s="202"/>
      <c r="F67" s="202"/>
      <c r="G67" s="129" t="s">
        <v>1383</v>
      </c>
      <c r="H67" s="640"/>
      <c r="I67" s="225"/>
    </row>
    <row r="68" spans="1:9">
      <c r="A68" s="127"/>
      <c r="B68" s="127"/>
      <c r="C68" s="127"/>
      <c r="D68" s="679"/>
      <c r="E68" s="200"/>
      <c r="F68" s="200"/>
      <c r="G68" s="129" t="s">
        <v>1399</v>
      </c>
      <c r="H68" s="129" t="s">
        <v>1383</v>
      </c>
      <c r="I68" s="225"/>
    </row>
    <row r="69" spans="1:9">
      <c r="A69" s="127"/>
      <c r="B69" s="127"/>
      <c r="C69" s="127"/>
      <c r="D69" s="679" t="s">
        <v>282</v>
      </c>
      <c r="E69" s="202"/>
      <c r="F69" s="202"/>
      <c r="G69" s="129" t="s">
        <v>1403</v>
      </c>
      <c r="H69" s="129" t="s">
        <v>1397</v>
      </c>
      <c r="I69" s="225"/>
    </row>
    <row r="70" spans="1:9">
      <c r="A70" s="127"/>
      <c r="B70" s="127"/>
      <c r="C70" s="127"/>
      <c r="D70" s="679"/>
      <c r="E70" s="200"/>
      <c r="F70" s="200"/>
      <c r="G70" s="582" t="s">
        <v>1407</v>
      </c>
      <c r="H70" s="129" t="s">
        <v>1387</v>
      </c>
      <c r="I70" s="225"/>
    </row>
    <row r="71" spans="1:9">
      <c r="A71" s="127"/>
      <c r="B71" s="127"/>
      <c r="C71" s="127"/>
      <c r="D71" s="198" t="s">
        <v>283</v>
      </c>
      <c r="E71" s="198"/>
      <c r="F71" s="198"/>
      <c r="G71" s="582"/>
      <c r="H71" s="129" t="s">
        <v>1400</v>
      </c>
      <c r="I71" s="225"/>
    </row>
    <row r="72" spans="1:9" ht="15" customHeight="1">
      <c r="A72" s="127"/>
      <c r="B72" s="127"/>
      <c r="C72" s="127"/>
      <c r="D72" s="199" t="s">
        <v>284</v>
      </c>
      <c r="E72" s="218"/>
      <c r="F72" s="218"/>
      <c r="G72" s="582" t="s">
        <v>1411</v>
      </c>
      <c r="H72" s="197" t="s">
        <v>1401</v>
      </c>
      <c r="I72" s="225"/>
    </row>
    <row r="73" spans="1:9">
      <c r="A73" s="127"/>
      <c r="B73" s="127"/>
      <c r="C73" s="127"/>
      <c r="D73" s="218"/>
      <c r="E73" s="218"/>
      <c r="F73" s="218"/>
      <c r="G73" s="582"/>
      <c r="H73" s="197" t="s">
        <v>1402</v>
      </c>
      <c r="I73" s="225"/>
    </row>
    <row r="74" spans="1:9">
      <c r="A74" s="127"/>
      <c r="B74" s="127"/>
      <c r="C74" s="127"/>
      <c r="D74" s="218"/>
      <c r="E74" s="218"/>
      <c r="F74" s="218"/>
      <c r="G74" s="582"/>
      <c r="H74" s="129" t="s">
        <v>1403</v>
      </c>
      <c r="I74" s="225"/>
    </row>
    <row r="75" spans="1:9">
      <c r="A75" s="127"/>
      <c r="B75" s="127"/>
      <c r="C75" s="127"/>
      <c r="D75" s="218"/>
      <c r="E75" s="218"/>
      <c r="F75" s="218"/>
      <c r="G75" s="582" t="s">
        <v>1415</v>
      </c>
      <c r="H75" s="129" t="s">
        <v>1404</v>
      </c>
      <c r="I75" s="225"/>
    </row>
    <row r="76" spans="1:9">
      <c r="A76" s="127"/>
      <c r="B76" s="127"/>
      <c r="C76" s="127"/>
      <c r="D76" s="218"/>
      <c r="E76" s="218"/>
      <c r="F76" s="218"/>
      <c r="G76" s="582"/>
      <c r="H76" s="129" t="s">
        <v>1405</v>
      </c>
      <c r="I76" s="225"/>
    </row>
    <row r="77" spans="1:9">
      <c r="A77" s="127"/>
      <c r="B77" s="127"/>
      <c r="C77" s="127"/>
      <c r="D77" s="218"/>
      <c r="E77" s="218"/>
      <c r="F77" s="218"/>
      <c r="G77" s="582"/>
      <c r="H77" s="129" t="s">
        <v>1406</v>
      </c>
      <c r="I77" s="225"/>
    </row>
    <row r="78" spans="1:9">
      <c r="A78" s="127"/>
      <c r="B78" s="127"/>
      <c r="C78" s="127"/>
      <c r="D78" s="218"/>
      <c r="E78" s="218"/>
      <c r="F78" s="218"/>
      <c r="G78" s="582" t="s">
        <v>1414</v>
      </c>
      <c r="H78" s="129" t="s">
        <v>1408</v>
      </c>
      <c r="I78" s="225"/>
    </row>
    <row r="79" spans="1:9">
      <c r="A79" s="127"/>
      <c r="B79" s="127"/>
      <c r="C79" s="127"/>
      <c r="D79" s="218"/>
      <c r="E79" s="218"/>
      <c r="F79" s="218"/>
      <c r="G79" s="582"/>
      <c r="H79" s="129" t="s">
        <v>1409</v>
      </c>
      <c r="I79" s="225"/>
    </row>
    <row r="80" spans="1:9">
      <c r="A80" s="127"/>
      <c r="B80" s="127"/>
      <c r="C80" s="127"/>
      <c r="D80" s="218"/>
      <c r="E80" s="218"/>
      <c r="F80" s="218"/>
      <c r="G80" s="582" t="s">
        <v>1416</v>
      </c>
      <c r="H80" s="129" t="s">
        <v>1386</v>
      </c>
      <c r="I80" s="225"/>
    </row>
    <row r="81" spans="1:9">
      <c r="A81" s="127"/>
      <c r="B81" s="127"/>
      <c r="C81" s="127"/>
      <c r="D81" s="218"/>
      <c r="E81" s="218"/>
      <c r="F81" s="218"/>
      <c r="G81" s="582"/>
      <c r="H81" s="129" t="s">
        <v>1410</v>
      </c>
      <c r="I81" s="225"/>
    </row>
    <row r="82" spans="1:9">
      <c r="A82" s="127"/>
      <c r="B82" s="127"/>
      <c r="C82" s="127"/>
      <c r="D82" s="218"/>
      <c r="E82" s="218"/>
      <c r="F82" s="218"/>
      <c r="G82" s="582"/>
      <c r="H82" s="129" t="s">
        <v>734</v>
      </c>
      <c r="I82" s="225"/>
    </row>
    <row r="83" spans="1:9">
      <c r="A83" s="127"/>
      <c r="B83" s="127"/>
      <c r="C83" s="127"/>
      <c r="D83" s="218"/>
      <c r="E83" s="218"/>
      <c r="F83" s="218"/>
      <c r="G83" s="582" t="s">
        <v>1419</v>
      </c>
      <c r="H83" s="129" t="s">
        <v>1412</v>
      </c>
      <c r="I83" s="225"/>
    </row>
    <row r="84" spans="1:9">
      <c r="A84" s="127"/>
      <c r="B84" s="127"/>
      <c r="C84" s="127"/>
      <c r="D84" s="218"/>
      <c r="E84" s="218"/>
      <c r="F84" s="218"/>
      <c r="G84" s="582"/>
      <c r="H84" s="129" t="s">
        <v>1413</v>
      </c>
      <c r="I84" s="225"/>
    </row>
    <row r="85" spans="1:9">
      <c r="A85" s="127"/>
      <c r="B85" s="127"/>
      <c r="C85" s="127"/>
      <c r="D85" s="218"/>
      <c r="E85" s="218"/>
      <c r="F85" s="218"/>
      <c r="G85" s="129"/>
      <c r="H85" s="129" t="s">
        <v>1388</v>
      </c>
      <c r="I85" s="225"/>
    </row>
    <row r="86" spans="1:9">
      <c r="A86" s="127"/>
      <c r="B86" s="127"/>
      <c r="C86" s="127"/>
      <c r="D86" s="218"/>
      <c r="E86" s="218"/>
      <c r="F86" s="218"/>
      <c r="G86" s="129"/>
      <c r="H86" s="129" t="s">
        <v>1417</v>
      </c>
      <c r="I86" s="225"/>
    </row>
    <row r="87" spans="1:9">
      <c r="A87" s="127"/>
      <c r="B87" s="127"/>
      <c r="C87" s="127"/>
      <c r="D87" s="218"/>
      <c r="E87" s="218"/>
      <c r="F87" s="218"/>
      <c r="G87" s="129"/>
      <c r="H87" s="582" t="s">
        <v>1418</v>
      </c>
      <c r="I87" s="225"/>
    </row>
    <row r="88" spans="1:9">
      <c r="A88" s="127"/>
      <c r="B88" s="127"/>
      <c r="C88" s="127"/>
      <c r="D88" s="218"/>
      <c r="E88" s="218"/>
      <c r="F88" s="218"/>
      <c r="G88" s="129"/>
      <c r="H88" s="582"/>
      <c r="I88" s="225"/>
    </row>
    <row r="89" spans="1:9">
      <c r="A89" s="127"/>
      <c r="B89" s="128"/>
      <c r="C89" s="128"/>
      <c r="D89" s="201"/>
      <c r="E89" s="201"/>
      <c r="F89" s="201"/>
      <c r="G89" s="136"/>
      <c r="H89" s="584"/>
      <c r="I89" s="226"/>
    </row>
    <row r="90" spans="1:9">
      <c r="A90" s="127"/>
      <c r="B90" s="126" t="s">
        <v>1289</v>
      </c>
      <c r="C90" s="126" t="s">
        <v>1362</v>
      </c>
      <c r="D90" s="679" t="s">
        <v>285</v>
      </c>
      <c r="E90" s="202"/>
      <c r="F90" s="202"/>
      <c r="G90" s="581" t="s">
        <v>1430</v>
      </c>
      <c r="H90" s="138" t="s">
        <v>1421</v>
      </c>
      <c r="I90" s="224">
        <v>5.7869999999999999</v>
      </c>
    </row>
    <row r="91" spans="1:9">
      <c r="A91" s="127"/>
      <c r="B91" s="127"/>
      <c r="C91" s="127"/>
      <c r="D91" s="679"/>
      <c r="E91" s="200"/>
      <c r="F91" s="200"/>
      <c r="G91" s="582"/>
      <c r="H91" s="129" t="s">
        <v>1420</v>
      </c>
      <c r="I91" s="225"/>
    </row>
    <row r="92" spans="1:9">
      <c r="A92" s="127"/>
      <c r="B92" s="127"/>
      <c r="C92" s="127"/>
      <c r="D92" s="679" t="s">
        <v>286</v>
      </c>
      <c r="E92" s="202"/>
      <c r="F92" s="202"/>
      <c r="G92" s="582" t="s">
        <v>1431</v>
      </c>
      <c r="H92" s="129" t="s">
        <v>1422</v>
      </c>
      <c r="I92" s="225"/>
    </row>
    <row r="93" spans="1:9">
      <c r="A93" s="127"/>
      <c r="B93" s="127"/>
      <c r="C93" s="127"/>
      <c r="D93" s="679"/>
      <c r="E93" s="200"/>
      <c r="F93" s="200"/>
      <c r="G93" s="582"/>
      <c r="H93" s="129" t="s">
        <v>1423</v>
      </c>
      <c r="I93" s="225"/>
    </row>
    <row r="94" spans="1:9">
      <c r="A94" s="127"/>
      <c r="B94" s="127"/>
      <c r="C94" s="127"/>
      <c r="D94" s="198" t="s">
        <v>287</v>
      </c>
      <c r="E94" s="198"/>
      <c r="F94" s="198"/>
      <c r="G94" s="129" t="s">
        <v>1432</v>
      </c>
      <c r="H94" s="129" t="s">
        <v>1424</v>
      </c>
      <c r="I94" s="225"/>
    </row>
    <row r="95" spans="1:9">
      <c r="A95" s="127"/>
      <c r="B95" s="127"/>
      <c r="C95" s="127"/>
      <c r="D95" s="199" t="s">
        <v>1290</v>
      </c>
      <c r="E95" s="218"/>
      <c r="F95" s="218"/>
      <c r="G95" s="129" t="s">
        <v>1438</v>
      </c>
      <c r="H95" s="129" t="s">
        <v>1425</v>
      </c>
      <c r="I95" s="225"/>
    </row>
    <row r="96" spans="1:9">
      <c r="A96" s="127"/>
      <c r="B96" s="127"/>
      <c r="C96" s="127"/>
      <c r="D96" s="218"/>
      <c r="E96" s="218"/>
      <c r="F96" s="218"/>
      <c r="G96" s="129" t="s">
        <v>488</v>
      </c>
      <c r="H96" s="129" t="s">
        <v>1426</v>
      </c>
      <c r="I96" s="225"/>
    </row>
    <row r="97" spans="1:9">
      <c r="A97" s="127"/>
      <c r="B97" s="127"/>
      <c r="C97" s="127"/>
      <c r="D97" s="218"/>
      <c r="E97" s="218"/>
      <c r="F97" s="218"/>
      <c r="G97" s="129"/>
      <c r="H97" s="129" t="s">
        <v>1427</v>
      </c>
      <c r="I97" s="225"/>
    </row>
    <row r="98" spans="1:9">
      <c r="A98" s="127"/>
      <c r="B98" s="127"/>
      <c r="C98" s="127"/>
      <c r="D98" s="218"/>
      <c r="E98" s="218"/>
      <c r="F98" s="218"/>
      <c r="G98" s="129"/>
      <c r="H98" s="129" t="s">
        <v>1428</v>
      </c>
      <c r="I98" s="225"/>
    </row>
    <row r="99" spans="1:9">
      <c r="A99" s="127"/>
      <c r="B99" s="127"/>
      <c r="C99" s="127"/>
      <c r="D99" s="218"/>
      <c r="E99" s="218"/>
      <c r="F99" s="218"/>
      <c r="G99" s="129"/>
      <c r="H99" s="129" t="s">
        <v>1429</v>
      </c>
      <c r="I99" s="225"/>
    </row>
    <row r="100" spans="1:9">
      <c r="A100" s="127"/>
      <c r="B100" s="127"/>
      <c r="C100" s="127"/>
      <c r="D100" s="218"/>
      <c r="E100" s="218"/>
      <c r="F100" s="218"/>
      <c r="G100" s="129"/>
      <c r="H100" s="129" t="s">
        <v>1433</v>
      </c>
      <c r="I100" s="225"/>
    </row>
    <row r="101" spans="1:9">
      <c r="A101" s="127"/>
      <c r="B101" s="127"/>
      <c r="C101" s="127"/>
      <c r="D101" s="218"/>
      <c r="E101" s="218"/>
      <c r="F101" s="218"/>
      <c r="G101" s="129"/>
      <c r="H101" s="129" t="s">
        <v>1434</v>
      </c>
      <c r="I101" s="225"/>
    </row>
    <row r="102" spans="1:9">
      <c r="A102" s="127"/>
      <c r="B102" s="127"/>
      <c r="C102" s="127"/>
      <c r="D102" s="218"/>
      <c r="E102" s="218"/>
      <c r="F102" s="218"/>
      <c r="G102" s="129"/>
      <c r="H102" s="582" t="s">
        <v>1435</v>
      </c>
      <c r="I102" s="225"/>
    </row>
    <row r="103" spans="1:9">
      <c r="A103" s="127"/>
      <c r="B103" s="127"/>
      <c r="C103" s="127"/>
      <c r="D103" s="218"/>
      <c r="E103" s="218"/>
      <c r="F103" s="218"/>
      <c r="G103" s="129"/>
      <c r="H103" s="582"/>
      <c r="I103" s="225"/>
    </row>
    <row r="104" spans="1:9">
      <c r="A104" s="127"/>
      <c r="B104" s="127"/>
      <c r="C104" s="127"/>
      <c r="D104" s="218"/>
      <c r="E104" s="218"/>
      <c r="F104" s="218"/>
      <c r="G104" s="129"/>
      <c r="H104" s="129" t="s">
        <v>1436</v>
      </c>
      <c r="I104" s="225"/>
    </row>
    <row r="105" spans="1:9">
      <c r="A105" s="127"/>
      <c r="B105" s="127"/>
      <c r="C105" s="127"/>
      <c r="D105" s="218"/>
      <c r="E105" s="218"/>
      <c r="F105" s="218"/>
      <c r="G105" s="129"/>
      <c r="H105" s="129" t="s">
        <v>1437</v>
      </c>
      <c r="I105" s="225"/>
    </row>
    <row r="106" spans="1:9">
      <c r="A106" s="127"/>
      <c r="B106" s="128"/>
      <c r="C106" s="128"/>
      <c r="D106" s="201"/>
      <c r="E106" s="201"/>
      <c r="F106" s="201"/>
      <c r="G106" s="136"/>
      <c r="H106" s="136" t="s">
        <v>1439</v>
      </c>
      <c r="I106" s="226"/>
    </row>
    <row r="107" spans="1:9" ht="15" customHeight="1">
      <c r="A107" s="127"/>
      <c r="B107" s="581" t="s">
        <v>1291</v>
      </c>
      <c r="C107" s="195" t="s">
        <v>1362</v>
      </c>
      <c r="D107" s="679" t="s">
        <v>1292</v>
      </c>
      <c r="E107" s="202"/>
      <c r="F107" s="202"/>
      <c r="G107" s="138" t="s">
        <v>1010</v>
      </c>
      <c r="H107" s="138" t="s">
        <v>1392</v>
      </c>
      <c r="I107" s="224">
        <v>5.71</v>
      </c>
    </row>
    <row r="108" spans="1:9">
      <c r="A108" s="127"/>
      <c r="B108" s="582"/>
      <c r="C108" s="194"/>
      <c r="D108" s="679"/>
      <c r="E108" s="203"/>
      <c r="F108" s="203"/>
      <c r="G108" s="129" t="s">
        <v>1447</v>
      </c>
      <c r="H108" s="129" t="s">
        <v>1440</v>
      </c>
      <c r="I108" s="225"/>
    </row>
    <row r="109" spans="1:9">
      <c r="A109" s="127"/>
      <c r="B109" s="127"/>
      <c r="C109" s="127"/>
      <c r="D109" s="679"/>
      <c r="E109" s="203"/>
      <c r="F109" s="203"/>
      <c r="G109" s="582" t="s">
        <v>1448</v>
      </c>
      <c r="H109" s="129" t="s">
        <v>1441</v>
      </c>
      <c r="I109" s="225"/>
    </row>
    <row r="110" spans="1:9">
      <c r="A110" s="127"/>
      <c r="B110" s="127"/>
      <c r="C110" s="127"/>
      <c r="D110" s="679"/>
      <c r="E110" s="200"/>
      <c r="F110" s="200"/>
      <c r="G110" s="582"/>
      <c r="H110" s="582" t="s">
        <v>1442</v>
      </c>
      <c r="I110" s="225"/>
    </row>
    <row r="111" spans="1:9">
      <c r="A111" s="127"/>
      <c r="B111" s="127"/>
      <c r="C111" s="127"/>
      <c r="D111" s="679" t="s">
        <v>1293</v>
      </c>
      <c r="E111" s="202"/>
      <c r="F111" s="202"/>
      <c r="G111" s="582" t="s">
        <v>1451</v>
      </c>
      <c r="H111" s="582"/>
      <c r="I111" s="225"/>
    </row>
    <row r="112" spans="1:9">
      <c r="A112" s="127"/>
      <c r="B112" s="127"/>
      <c r="C112" s="127"/>
      <c r="D112" s="679"/>
      <c r="E112" s="203"/>
      <c r="F112" s="203"/>
      <c r="G112" s="582"/>
      <c r="H112" s="129" t="s">
        <v>1443</v>
      </c>
      <c r="I112" s="225"/>
    </row>
    <row r="113" spans="1:9">
      <c r="A113" s="127"/>
      <c r="B113" s="127"/>
      <c r="C113" s="127"/>
      <c r="D113" s="679"/>
      <c r="E113" s="203"/>
      <c r="F113" s="203"/>
      <c r="G113" s="582" t="s">
        <v>1452</v>
      </c>
      <c r="H113" s="129" t="s">
        <v>1444</v>
      </c>
      <c r="I113" s="225"/>
    </row>
    <row r="114" spans="1:9">
      <c r="A114" s="127"/>
      <c r="B114" s="127"/>
      <c r="C114" s="127"/>
      <c r="D114" s="679"/>
      <c r="E114" s="200"/>
      <c r="F114" s="200"/>
      <c r="G114" s="582"/>
      <c r="H114" s="582" t="s">
        <v>1445</v>
      </c>
      <c r="I114" s="225"/>
    </row>
    <row r="115" spans="1:9" ht="15" customHeight="1">
      <c r="A115" s="127"/>
      <c r="B115" s="127"/>
      <c r="C115" s="127"/>
      <c r="D115" s="679" t="s">
        <v>288</v>
      </c>
      <c r="E115" s="202" t="s">
        <v>1463</v>
      </c>
      <c r="F115" s="202"/>
      <c r="G115" s="129" t="s">
        <v>1455</v>
      </c>
      <c r="H115" s="582"/>
      <c r="I115" s="225"/>
    </row>
    <row r="116" spans="1:9">
      <c r="A116" s="127"/>
      <c r="B116" s="127"/>
      <c r="C116" s="127"/>
      <c r="D116" s="679"/>
      <c r="E116" s="203" t="s">
        <v>1471</v>
      </c>
      <c r="F116" s="203"/>
      <c r="G116" s="129" t="s">
        <v>733</v>
      </c>
      <c r="H116" s="129" t="s">
        <v>1446</v>
      </c>
      <c r="I116" s="225"/>
    </row>
    <row r="117" spans="1:9">
      <c r="A117" s="127"/>
      <c r="B117" s="127"/>
      <c r="C117" s="127"/>
      <c r="D117" s="679"/>
      <c r="E117" s="203" t="s">
        <v>1472</v>
      </c>
      <c r="F117" s="203"/>
      <c r="G117" s="129" t="s">
        <v>1456</v>
      </c>
      <c r="H117" s="129" t="s">
        <v>488</v>
      </c>
      <c r="I117" s="225"/>
    </row>
    <row r="118" spans="1:9">
      <c r="A118" s="127"/>
      <c r="B118" s="127"/>
      <c r="C118" s="127"/>
      <c r="D118" s="679"/>
      <c r="E118" s="200"/>
      <c r="F118" s="200"/>
      <c r="G118" s="582" t="s">
        <v>1458</v>
      </c>
      <c r="H118" s="129" t="s">
        <v>1449</v>
      </c>
      <c r="I118" s="225"/>
    </row>
    <row r="119" spans="1:9">
      <c r="A119" s="127"/>
      <c r="B119" s="127"/>
      <c r="C119" s="127"/>
      <c r="D119" s="679" t="s">
        <v>289</v>
      </c>
      <c r="E119" s="202"/>
      <c r="F119" s="202"/>
      <c r="G119" s="582"/>
      <c r="H119" s="129" t="s">
        <v>1450</v>
      </c>
      <c r="I119" s="225"/>
    </row>
    <row r="120" spans="1:9">
      <c r="A120" s="127"/>
      <c r="B120" s="127"/>
      <c r="C120" s="127"/>
      <c r="D120" s="679"/>
      <c r="E120" s="200"/>
      <c r="F120" s="200"/>
      <c r="G120" s="129" t="s">
        <v>1459</v>
      </c>
      <c r="H120" s="129" t="s">
        <v>1453</v>
      </c>
      <c r="I120" s="225"/>
    </row>
    <row r="121" spans="1:9">
      <c r="A121" s="127"/>
      <c r="B121" s="127"/>
      <c r="C121" s="127"/>
      <c r="D121" s="679" t="s">
        <v>1294</v>
      </c>
      <c r="E121" s="202"/>
      <c r="F121" s="202" t="s">
        <v>1474</v>
      </c>
      <c r="G121" s="582" t="s">
        <v>1460</v>
      </c>
      <c r="H121" s="129" t="s">
        <v>1454</v>
      </c>
      <c r="I121" s="225"/>
    </row>
    <row r="122" spans="1:9">
      <c r="A122" s="127"/>
      <c r="B122" s="127"/>
      <c r="C122" s="127"/>
      <c r="D122" s="679"/>
      <c r="E122" s="203"/>
      <c r="F122" s="203"/>
      <c r="G122" s="582"/>
      <c r="H122" s="129" t="s">
        <v>1456</v>
      </c>
      <c r="I122" s="225"/>
    </row>
    <row r="123" spans="1:9">
      <c r="A123" s="127"/>
      <c r="B123" s="127"/>
      <c r="C123" s="127"/>
      <c r="D123" s="679"/>
      <c r="E123" s="200"/>
      <c r="F123" s="200"/>
      <c r="G123" s="582"/>
      <c r="H123" s="129" t="s">
        <v>1457</v>
      </c>
      <c r="I123" s="225"/>
    </row>
    <row r="124" spans="1:9" ht="15" customHeight="1">
      <c r="A124" s="127"/>
      <c r="B124" s="127"/>
      <c r="C124" s="127"/>
      <c r="D124" s="679" t="s">
        <v>1295</v>
      </c>
      <c r="E124" s="202"/>
      <c r="F124" s="202"/>
      <c r="G124" s="582"/>
      <c r="H124" s="582" t="s">
        <v>1465</v>
      </c>
      <c r="I124" s="225"/>
    </row>
    <row r="125" spans="1:9">
      <c r="A125" s="127"/>
      <c r="B125" s="127"/>
      <c r="C125" s="127"/>
      <c r="D125" s="679"/>
      <c r="E125" s="203"/>
      <c r="F125" s="203"/>
      <c r="G125" s="582" t="s">
        <v>1464</v>
      </c>
      <c r="H125" s="582"/>
      <c r="I125" s="225"/>
    </row>
    <row r="126" spans="1:9">
      <c r="A126" s="127"/>
      <c r="B126" s="127"/>
      <c r="C126" s="127"/>
      <c r="D126" s="679"/>
      <c r="E126" s="203"/>
      <c r="F126" s="203"/>
      <c r="G126" s="582"/>
      <c r="H126" s="129" t="s">
        <v>1466</v>
      </c>
      <c r="I126" s="225"/>
    </row>
    <row r="127" spans="1:9">
      <c r="A127" s="127"/>
      <c r="B127" s="127"/>
      <c r="C127" s="127"/>
      <c r="D127" s="679"/>
      <c r="E127" s="200"/>
      <c r="F127" s="200"/>
      <c r="G127" s="129" t="s">
        <v>1467</v>
      </c>
      <c r="H127" s="129" t="s">
        <v>1469</v>
      </c>
      <c r="I127" s="225"/>
    </row>
    <row r="128" spans="1:9">
      <c r="A128" s="127"/>
      <c r="B128" s="127"/>
      <c r="C128" s="127"/>
      <c r="D128" s="679" t="s">
        <v>290</v>
      </c>
      <c r="E128" s="202" t="s">
        <v>1473</v>
      </c>
      <c r="F128" s="202"/>
      <c r="G128" s="129" t="s">
        <v>1468</v>
      </c>
      <c r="H128" s="129"/>
      <c r="I128" s="225"/>
    </row>
    <row r="129" spans="1:9">
      <c r="A129" s="127"/>
      <c r="B129" s="127"/>
      <c r="C129" s="127"/>
      <c r="D129" s="679"/>
      <c r="E129" s="203"/>
      <c r="F129" s="203"/>
      <c r="G129" s="129" t="s">
        <v>1470</v>
      </c>
      <c r="H129" s="129"/>
      <c r="I129" s="225"/>
    </row>
    <row r="130" spans="1:9">
      <c r="A130" s="127"/>
      <c r="B130" s="127"/>
      <c r="C130" s="127"/>
      <c r="D130" s="679"/>
      <c r="E130" s="200"/>
      <c r="F130" s="200"/>
      <c r="G130" s="129"/>
      <c r="H130" s="129"/>
      <c r="I130" s="225"/>
    </row>
    <row r="131" spans="1:9" ht="15" customHeight="1">
      <c r="A131" s="127"/>
      <c r="B131" s="127"/>
      <c r="C131" s="127"/>
      <c r="D131" s="679" t="s">
        <v>291</v>
      </c>
      <c r="E131" s="202"/>
      <c r="F131" s="202"/>
      <c r="G131" s="129"/>
      <c r="H131" s="129"/>
      <c r="I131" s="225"/>
    </row>
    <row r="132" spans="1:9">
      <c r="A132" s="127"/>
      <c r="B132" s="127"/>
      <c r="C132" s="127"/>
      <c r="D132" s="679"/>
      <c r="E132" s="203"/>
      <c r="F132" s="203"/>
      <c r="G132" s="129"/>
      <c r="H132" s="129"/>
      <c r="I132" s="225"/>
    </row>
    <row r="133" spans="1:9">
      <c r="A133" s="127"/>
      <c r="B133" s="127"/>
      <c r="C133" s="127"/>
      <c r="D133" s="679"/>
      <c r="E133" s="203"/>
      <c r="F133" s="203"/>
      <c r="G133" s="129"/>
      <c r="H133" s="129"/>
      <c r="I133" s="225"/>
    </row>
    <row r="134" spans="1:9">
      <c r="A134" s="127"/>
      <c r="B134" s="127"/>
      <c r="C134" s="127"/>
      <c r="D134" s="679"/>
      <c r="E134" s="200"/>
      <c r="F134" s="200"/>
      <c r="G134" s="129"/>
      <c r="H134" s="129"/>
      <c r="I134" s="225"/>
    </row>
    <row r="135" spans="1:9">
      <c r="A135" s="127"/>
      <c r="B135" s="127"/>
      <c r="C135" s="127"/>
      <c r="D135" s="679" t="s">
        <v>292</v>
      </c>
      <c r="E135" s="202"/>
      <c r="F135" s="673" t="s">
        <v>1475</v>
      </c>
      <c r="G135" s="129"/>
      <c r="H135" s="129"/>
      <c r="I135" s="225"/>
    </row>
    <row r="136" spans="1:9">
      <c r="A136" s="127"/>
      <c r="B136" s="127"/>
      <c r="C136" s="127"/>
      <c r="D136" s="679"/>
      <c r="E136" s="203"/>
      <c r="F136" s="674"/>
      <c r="G136" s="129"/>
      <c r="H136" s="129"/>
      <c r="I136" s="225"/>
    </row>
    <row r="137" spans="1:9">
      <c r="A137" s="127"/>
      <c r="B137" s="127"/>
      <c r="C137" s="127"/>
      <c r="D137" s="679"/>
      <c r="E137" s="203"/>
      <c r="F137" s="674"/>
      <c r="G137" s="129"/>
      <c r="H137" s="129"/>
      <c r="I137" s="225"/>
    </row>
    <row r="138" spans="1:9">
      <c r="A138" s="127"/>
      <c r="B138" s="127"/>
      <c r="C138" s="127"/>
      <c r="D138" s="679"/>
      <c r="E138" s="203"/>
      <c r="F138" s="674" t="s">
        <v>1476</v>
      </c>
      <c r="G138" s="129"/>
      <c r="H138" s="129"/>
      <c r="I138" s="225"/>
    </row>
    <row r="139" spans="1:9">
      <c r="A139" s="127"/>
      <c r="B139" s="127"/>
      <c r="C139" s="127"/>
      <c r="D139" s="679"/>
      <c r="E139" s="305"/>
      <c r="F139" s="674"/>
      <c r="G139" s="129"/>
      <c r="H139" s="129"/>
      <c r="I139" s="225"/>
    </row>
    <row r="140" spans="1:9">
      <c r="A140" s="127"/>
      <c r="B140" s="127"/>
      <c r="C140" s="127"/>
      <c r="D140" s="679"/>
      <c r="E140" s="203"/>
      <c r="F140" s="674" t="s">
        <v>1477</v>
      </c>
      <c r="G140" s="129"/>
      <c r="H140" s="129"/>
      <c r="I140" s="225"/>
    </row>
    <row r="141" spans="1:9">
      <c r="A141" s="127"/>
      <c r="B141" s="127"/>
      <c r="C141" s="127"/>
      <c r="D141" s="679"/>
      <c r="E141" s="200"/>
      <c r="F141" s="675"/>
      <c r="G141" s="129"/>
      <c r="H141" s="129"/>
      <c r="I141" s="225"/>
    </row>
    <row r="142" spans="1:9">
      <c r="A142" s="127"/>
      <c r="B142" s="127"/>
      <c r="C142" s="127"/>
      <c r="D142" s="198" t="s">
        <v>293</v>
      </c>
      <c r="E142" s="198" t="s">
        <v>1463</v>
      </c>
      <c r="F142" s="198"/>
      <c r="G142" s="129"/>
      <c r="H142" s="129"/>
      <c r="I142" s="225"/>
    </row>
    <row r="143" spans="1:9">
      <c r="A143" s="127"/>
      <c r="B143" s="127"/>
      <c r="C143" s="127"/>
      <c r="D143" s="679" t="s">
        <v>294</v>
      </c>
      <c r="E143" s="202" t="s">
        <v>1463</v>
      </c>
      <c r="F143" s="202"/>
      <c r="G143" s="129"/>
      <c r="H143" s="129"/>
      <c r="I143" s="225"/>
    </row>
    <row r="144" spans="1:9">
      <c r="A144" s="127"/>
      <c r="B144" s="127"/>
      <c r="C144" s="127"/>
      <c r="D144" s="679"/>
      <c r="E144" s="200"/>
      <c r="F144" s="200"/>
      <c r="G144" s="129"/>
      <c r="H144" s="129"/>
      <c r="I144" s="225"/>
    </row>
    <row r="145" spans="1:9">
      <c r="A145" s="127"/>
      <c r="B145" s="127"/>
      <c r="C145" s="127"/>
      <c r="D145" s="679" t="s">
        <v>295</v>
      </c>
      <c r="E145" s="202"/>
      <c r="F145" s="202"/>
      <c r="G145" s="129"/>
      <c r="H145" s="129"/>
      <c r="I145" s="225"/>
    </row>
    <row r="146" spans="1:9">
      <c r="A146" s="127"/>
      <c r="B146" s="127"/>
      <c r="C146" s="127"/>
      <c r="D146" s="679"/>
      <c r="E146" s="203"/>
      <c r="F146" s="203"/>
      <c r="G146" s="129"/>
      <c r="H146" s="129"/>
      <c r="I146" s="225"/>
    </row>
    <row r="147" spans="1:9">
      <c r="A147" s="127"/>
      <c r="B147" s="127"/>
      <c r="C147" s="127"/>
      <c r="D147" s="679"/>
      <c r="E147" s="203"/>
      <c r="F147" s="203"/>
      <c r="G147" s="129"/>
      <c r="H147" s="129"/>
      <c r="I147" s="225"/>
    </row>
    <row r="148" spans="1:9">
      <c r="A148" s="127"/>
      <c r="B148" s="127"/>
      <c r="C148" s="127"/>
      <c r="D148" s="679"/>
      <c r="E148" s="200"/>
      <c r="F148" s="200"/>
      <c r="G148" s="129"/>
      <c r="H148" s="129"/>
      <c r="I148" s="225"/>
    </row>
    <row r="149" spans="1:9">
      <c r="A149" s="127"/>
      <c r="B149" s="127"/>
      <c r="C149" s="127"/>
      <c r="D149" s="198" t="s">
        <v>296</v>
      </c>
      <c r="E149" s="198" t="s">
        <v>1463</v>
      </c>
      <c r="F149" s="198"/>
      <c r="G149" s="129"/>
      <c r="H149" s="129"/>
      <c r="I149" s="225"/>
    </row>
    <row r="150" spans="1:9">
      <c r="A150" s="127"/>
      <c r="B150" s="127"/>
      <c r="C150" s="127"/>
      <c r="D150" s="679" t="s">
        <v>297</v>
      </c>
      <c r="E150" s="202"/>
      <c r="F150" s="202"/>
      <c r="G150" s="129"/>
      <c r="H150" s="129"/>
      <c r="I150" s="225"/>
    </row>
    <row r="151" spans="1:9">
      <c r="A151" s="127"/>
      <c r="B151" s="127"/>
      <c r="C151" s="127"/>
      <c r="D151" s="679"/>
      <c r="E151" s="200"/>
      <c r="F151" s="200"/>
      <c r="G151" s="129"/>
      <c r="H151" s="129"/>
      <c r="I151" s="225"/>
    </row>
    <row r="152" spans="1:9">
      <c r="A152" s="127"/>
      <c r="B152" s="127"/>
      <c r="C152" s="127"/>
      <c r="D152" s="679" t="s">
        <v>298</v>
      </c>
      <c r="E152" s="202"/>
      <c r="F152" s="202"/>
      <c r="G152" s="129"/>
      <c r="H152" s="129"/>
      <c r="I152" s="225"/>
    </row>
    <row r="153" spans="1:9">
      <c r="A153" s="127"/>
      <c r="B153" s="127"/>
      <c r="C153" s="127"/>
      <c r="D153" s="679"/>
      <c r="E153" s="200"/>
      <c r="F153" s="200"/>
      <c r="G153" s="129"/>
      <c r="H153" s="129"/>
      <c r="I153" s="225"/>
    </row>
    <row r="154" spans="1:9">
      <c r="A154" s="127"/>
      <c r="B154" s="127"/>
      <c r="C154" s="127"/>
      <c r="D154" s="679" t="s">
        <v>1296</v>
      </c>
      <c r="E154" s="202"/>
      <c r="F154" s="202"/>
      <c r="G154" s="129"/>
      <c r="H154" s="129"/>
      <c r="I154" s="225"/>
    </row>
    <row r="155" spans="1:9">
      <c r="A155" s="127"/>
      <c r="B155" s="128"/>
      <c r="C155" s="128"/>
      <c r="D155" s="679"/>
      <c r="E155" s="200"/>
      <c r="F155" s="200"/>
      <c r="G155" s="136"/>
      <c r="H155" s="136"/>
      <c r="I155" s="226"/>
    </row>
    <row r="156" spans="1:9">
      <c r="A156" s="127"/>
      <c r="B156" s="126" t="s">
        <v>1297</v>
      </c>
      <c r="C156" s="126" t="s">
        <v>1362</v>
      </c>
      <c r="D156" s="679" t="s">
        <v>299</v>
      </c>
      <c r="E156" s="202"/>
      <c r="F156" s="202"/>
      <c r="G156" s="138" t="s">
        <v>1010</v>
      </c>
      <c r="H156" s="138" t="s">
        <v>1392</v>
      </c>
      <c r="I156" s="224">
        <v>5</v>
      </c>
    </row>
    <row r="157" spans="1:9">
      <c r="A157" s="127"/>
      <c r="B157" s="127"/>
      <c r="C157" s="127"/>
      <c r="D157" s="679"/>
      <c r="E157" s="203"/>
      <c r="F157" s="203"/>
      <c r="G157" s="129" t="s">
        <v>1470</v>
      </c>
      <c r="H157" s="129" t="s">
        <v>1478</v>
      </c>
      <c r="I157" s="225"/>
    </row>
    <row r="158" spans="1:9" ht="14.25" customHeight="1">
      <c r="A158" s="127"/>
      <c r="B158" s="127"/>
      <c r="C158" s="127"/>
      <c r="D158" s="679" t="s">
        <v>1298</v>
      </c>
      <c r="E158" s="203"/>
      <c r="F158" s="203"/>
      <c r="G158" s="129" t="s">
        <v>1481</v>
      </c>
      <c r="H158" s="129" t="s">
        <v>1479</v>
      </c>
      <c r="I158" s="225"/>
    </row>
    <row r="159" spans="1:9">
      <c r="A159" s="127"/>
      <c r="B159" s="127"/>
      <c r="C159" s="127"/>
      <c r="D159" s="679"/>
      <c r="E159" s="203"/>
      <c r="F159" s="203"/>
      <c r="G159" s="129" t="s">
        <v>1483</v>
      </c>
      <c r="H159" s="129" t="s">
        <v>1480</v>
      </c>
      <c r="I159" s="225"/>
    </row>
    <row r="160" spans="1:9">
      <c r="A160" s="127"/>
      <c r="B160" s="127"/>
      <c r="C160" s="127"/>
      <c r="D160" s="198" t="s">
        <v>1299</v>
      </c>
      <c r="E160" s="218"/>
      <c r="F160" s="218"/>
      <c r="G160" s="129" t="s">
        <v>1484</v>
      </c>
      <c r="H160" s="129" t="s">
        <v>1482</v>
      </c>
      <c r="I160" s="225"/>
    </row>
    <row r="161" spans="1:9">
      <c r="A161" s="127"/>
      <c r="B161" s="127"/>
      <c r="C161" s="127"/>
      <c r="D161" s="679" t="s">
        <v>300</v>
      </c>
      <c r="E161" s="203"/>
      <c r="F161" s="203"/>
      <c r="G161" s="129"/>
      <c r="H161" s="129"/>
      <c r="I161" s="225"/>
    </row>
    <row r="162" spans="1:9">
      <c r="A162" s="127"/>
      <c r="B162" s="128"/>
      <c r="C162" s="128"/>
      <c r="D162" s="679"/>
      <c r="E162" s="200"/>
      <c r="F162" s="200"/>
      <c r="G162" s="136"/>
      <c r="H162" s="136"/>
      <c r="I162" s="226"/>
    </row>
    <row r="163" spans="1:9" ht="15" customHeight="1">
      <c r="A163" s="127"/>
      <c r="B163" s="581" t="s">
        <v>1300</v>
      </c>
      <c r="C163" s="195" t="s">
        <v>1363</v>
      </c>
      <c r="D163" s="679" t="s">
        <v>301</v>
      </c>
      <c r="E163" s="202"/>
      <c r="F163" s="202"/>
      <c r="G163" s="581" t="s">
        <v>1485</v>
      </c>
      <c r="H163" s="138" t="s">
        <v>1487</v>
      </c>
      <c r="I163" s="224">
        <v>1.446</v>
      </c>
    </row>
    <row r="164" spans="1:9">
      <c r="A164" s="127"/>
      <c r="B164" s="582"/>
      <c r="C164" s="194"/>
      <c r="D164" s="679"/>
      <c r="E164" s="200"/>
      <c r="F164" s="200"/>
      <c r="G164" s="582"/>
      <c r="H164" s="129" t="s">
        <v>1490</v>
      </c>
      <c r="I164" s="225"/>
    </row>
    <row r="165" spans="1:9">
      <c r="A165" s="127"/>
      <c r="B165" s="582"/>
      <c r="C165" s="127"/>
      <c r="D165" s="679" t="s">
        <v>302</v>
      </c>
      <c r="E165" s="202"/>
      <c r="F165" s="202"/>
      <c r="G165" s="582" t="s">
        <v>1486</v>
      </c>
      <c r="H165" s="129" t="s">
        <v>1488</v>
      </c>
      <c r="I165" s="225"/>
    </row>
    <row r="166" spans="1:9">
      <c r="A166" s="127"/>
      <c r="B166" s="582"/>
      <c r="C166" s="127"/>
      <c r="D166" s="679"/>
      <c r="E166" s="200"/>
      <c r="F166" s="200"/>
      <c r="G166" s="582"/>
      <c r="H166" s="129"/>
      <c r="I166" s="225"/>
    </row>
    <row r="167" spans="1:9">
      <c r="A167" s="127"/>
      <c r="B167" s="582"/>
      <c r="C167" s="127"/>
      <c r="D167" s="679" t="s">
        <v>303</v>
      </c>
      <c r="E167" s="202"/>
      <c r="F167" s="202"/>
      <c r="G167" s="129" t="s">
        <v>1492</v>
      </c>
      <c r="H167" s="129"/>
      <c r="I167" s="225"/>
    </row>
    <row r="168" spans="1:9">
      <c r="A168" s="127"/>
      <c r="B168" s="582"/>
      <c r="C168" s="127"/>
      <c r="D168" s="679"/>
      <c r="E168" s="200"/>
      <c r="F168" s="200"/>
      <c r="G168" s="129" t="s">
        <v>1489</v>
      </c>
      <c r="H168" s="129"/>
      <c r="I168" s="225"/>
    </row>
    <row r="169" spans="1:9" ht="15" customHeight="1">
      <c r="A169" s="127"/>
      <c r="B169" s="582"/>
      <c r="C169" s="127"/>
      <c r="D169" s="673" t="s">
        <v>304</v>
      </c>
      <c r="E169" s="202"/>
      <c r="F169" s="202"/>
      <c r="G169" s="129" t="s">
        <v>1491</v>
      </c>
      <c r="H169" s="129"/>
      <c r="I169" s="225"/>
    </row>
    <row r="170" spans="1:9">
      <c r="A170" s="127"/>
      <c r="B170" s="582"/>
      <c r="C170" s="127"/>
      <c r="D170" s="674"/>
      <c r="E170" s="203"/>
      <c r="F170" s="203"/>
      <c r="G170" s="582" t="s">
        <v>1493</v>
      </c>
      <c r="H170" s="129"/>
      <c r="I170" s="225"/>
    </row>
    <row r="171" spans="1:9">
      <c r="A171" s="127"/>
      <c r="B171" s="582"/>
      <c r="C171" s="127"/>
      <c r="D171" s="674"/>
      <c r="E171" s="203"/>
      <c r="F171" s="203"/>
      <c r="G171" s="582"/>
      <c r="H171" s="129"/>
      <c r="I171" s="225"/>
    </row>
    <row r="172" spans="1:9">
      <c r="A172" s="128"/>
      <c r="B172" s="584"/>
      <c r="C172" s="128"/>
      <c r="D172" s="675"/>
      <c r="E172" s="200"/>
      <c r="F172" s="200"/>
      <c r="G172" s="136" t="s">
        <v>1494</v>
      </c>
      <c r="H172" s="136"/>
      <c r="I172" s="226"/>
    </row>
    <row r="173" spans="1:9" ht="15" customHeight="1">
      <c r="A173" s="581" t="s">
        <v>1301</v>
      </c>
      <c r="B173" s="126" t="s">
        <v>1302</v>
      </c>
      <c r="C173" s="126" t="s">
        <v>524</v>
      </c>
      <c r="D173" s="679" t="s">
        <v>1303</v>
      </c>
      <c r="E173" s="202"/>
      <c r="F173" s="202"/>
      <c r="G173" s="138" t="s">
        <v>1498</v>
      </c>
      <c r="H173" s="581" t="s">
        <v>1495</v>
      </c>
      <c r="I173" s="224">
        <v>24</v>
      </c>
    </row>
    <row r="174" spans="1:9">
      <c r="A174" s="582"/>
      <c r="B174" s="127"/>
      <c r="C174" s="127"/>
      <c r="D174" s="679"/>
      <c r="E174" s="203"/>
      <c r="F174" s="203"/>
      <c r="G174" s="129" t="s">
        <v>1433</v>
      </c>
      <c r="H174" s="582"/>
      <c r="I174" s="225"/>
    </row>
    <row r="175" spans="1:9">
      <c r="A175" s="582"/>
      <c r="B175" s="127"/>
      <c r="C175" s="127"/>
      <c r="D175" s="679"/>
      <c r="E175" s="200"/>
      <c r="F175" s="200"/>
      <c r="G175" s="129" t="s">
        <v>1499</v>
      </c>
      <c r="H175" s="129" t="s">
        <v>678</v>
      </c>
      <c r="I175" s="225"/>
    </row>
    <row r="176" spans="1:9">
      <c r="A176" s="582"/>
      <c r="B176" s="127"/>
      <c r="C176" s="127"/>
      <c r="D176" s="679" t="s">
        <v>1304</v>
      </c>
      <c r="E176" s="202"/>
      <c r="F176" s="202"/>
      <c r="G176" s="129" t="s">
        <v>1503</v>
      </c>
      <c r="H176" s="129" t="s">
        <v>1496</v>
      </c>
      <c r="I176" s="225"/>
    </row>
    <row r="177" spans="1:9">
      <c r="A177" s="582"/>
      <c r="B177" s="127"/>
      <c r="C177" s="127"/>
      <c r="D177" s="679"/>
      <c r="E177" s="200"/>
      <c r="F177" s="200"/>
      <c r="G177" s="129" t="s">
        <v>1502</v>
      </c>
      <c r="H177" s="129" t="s">
        <v>1497</v>
      </c>
      <c r="I177" s="225"/>
    </row>
    <row r="178" spans="1:9">
      <c r="A178" s="582"/>
      <c r="B178" s="127"/>
      <c r="C178" s="127"/>
      <c r="D178" s="198" t="s">
        <v>305</v>
      </c>
      <c r="E178" s="198"/>
      <c r="F178" s="198"/>
      <c r="G178" s="129" t="s">
        <v>1505</v>
      </c>
      <c r="H178" s="129" t="s">
        <v>1500</v>
      </c>
      <c r="I178" s="225"/>
    </row>
    <row r="179" spans="1:9">
      <c r="A179" s="582"/>
      <c r="B179" s="127"/>
      <c r="C179" s="127"/>
      <c r="D179" s="679" t="s">
        <v>306</v>
      </c>
      <c r="E179" s="202"/>
      <c r="F179" s="202"/>
      <c r="G179" s="129"/>
      <c r="H179" s="129" t="s">
        <v>97</v>
      </c>
      <c r="I179" s="225"/>
    </row>
    <row r="180" spans="1:9">
      <c r="A180" s="582"/>
      <c r="B180" s="127"/>
      <c r="C180" s="127"/>
      <c r="D180" s="679"/>
      <c r="E180" s="200"/>
      <c r="F180" s="200"/>
      <c r="G180" s="129"/>
      <c r="H180" s="213" t="s">
        <v>1501</v>
      </c>
      <c r="I180" s="225"/>
    </row>
    <row r="181" spans="1:9">
      <c r="A181" s="582"/>
      <c r="B181" s="127"/>
      <c r="C181" s="127"/>
      <c r="D181" s="679" t="s">
        <v>1305</v>
      </c>
      <c r="E181" s="202"/>
      <c r="F181" s="202"/>
      <c r="G181" s="129"/>
      <c r="H181" s="582" t="s">
        <v>1504</v>
      </c>
      <c r="I181" s="225"/>
    </row>
    <row r="182" spans="1:9">
      <c r="A182" s="582"/>
      <c r="B182" s="127"/>
      <c r="C182" s="127"/>
      <c r="D182" s="679"/>
      <c r="E182" s="200"/>
      <c r="F182" s="200"/>
      <c r="G182" s="129"/>
      <c r="H182" s="582"/>
      <c r="I182" s="225"/>
    </row>
    <row r="183" spans="1:9" ht="15" customHeight="1">
      <c r="A183" s="582"/>
      <c r="B183" s="127"/>
      <c r="C183" s="127"/>
      <c r="D183" s="679" t="s">
        <v>1306</v>
      </c>
      <c r="E183" s="202"/>
      <c r="F183" s="202"/>
      <c r="G183" s="129"/>
      <c r="H183" s="129"/>
      <c r="I183" s="225"/>
    </row>
    <row r="184" spans="1:9">
      <c r="A184" s="582"/>
      <c r="B184" s="127"/>
      <c r="C184" s="127"/>
      <c r="D184" s="679"/>
      <c r="E184" s="203"/>
      <c r="F184" s="203"/>
      <c r="G184" s="129"/>
      <c r="H184" s="129"/>
      <c r="I184" s="225"/>
    </row>
    <row r="185" spans="1:9">
      <c r="A185" s="582"/>
      <c r="B185" s="128"/>
      <c r="C185" s="128"/>
      <c r="D185" s="679"/>
      <c r="E185" s="200"/>
      <c r="F185" s="200"/>
      <c r="G185" s="136"/>
      <c r="H185" s="136"/>
      <c r="I185" s="226"/>
    </row>
    <row r="186" spans="1:9">
      <c r="A186" s="582"/>
      <c r="B186" s="680" t="s">
        <v>1364</v>
      </c>
      <c r="C186" s="217" t="s">
        <v>1362</v>
      </c>
      <c r="D186" s="236" t="s">
        <v>1533</v>
      </c>
      <c r="E186" s="222"/>
      <c r="F186" s="233"/>
      <c r="G186" s="138" t="s">
        <v>845</v>
      </c>
      <c r="H186" s="138" t="s">
        <v>1507</v>
      </c>
      <c r="I186" s="224">
        <v>8.2650000000000006</v>
      </c>
    </row>
    <row r="187" spans="1:9">
      <c r="A187" s="582"/>
      <c r="B187" s="681"/>
      <c r="C187" s="227" t="s">
        <v>108</v>
      </c>
      <c r="D187" s="678" t="s">
        <v>1506</v>
      </c>
      <c r="E187" s="221" t="s">
        <v>1510</v>
      </c>
      <c r="F187" s="231"/>
      <c r="G187" s="129" t="s">
        <v>1509</v>
      </c>
      <c r="H187" s="129" t="s">
        <v>1508</v>
      </c>
      <c r="I187" s="225"/>
    </row>
    <row r="188" spans="1:9">
      <c r="A188" s="582"/>
      <c r="B188" s="681"/>
      <c r="C188" s="227"/>
      <c r="D188" s="677"/>
      <c r="E188" s="230"/>
      <c r="F188" s="232"/>
      <c r="G188" s="582" t="s">
        <v>1511</v>
      </c>
      <c r="H188" s="129"/>
      <c r="I188" s="225"/>
    </row>
    <row r="189" spans="1:9">
      <c r="A189" s="582"/>
      <c r="B189" s="681"/>
      <c r="C189" s="227"/>
      <c r="D189" s="678" t="s">
        <v>1879</v>
      </c>
      <c r="E189" s="221"/>
      <c r="F189" s="231"/>
      <c r="G189" s="582"/>
      <c r="H189" s="129"/>
      <c r="I189" s="225"/>
    </row>
    <row r="190" spans="1:9">
      <c r="A190" s="582"/>
      <c r="B190" s="681"/>
      <c r="C190" s="227"/>
      <c r="D190" s="677"/>
      <c r="E190" s="230"/>
      <c r="F190" s="232"/>
      <c r="G190" s="129"/>
      <c r="H190" s="129"/>
      <c r="I190" s="225"/>
    </row>
    <row r="191" spans="1:9">
      <c r="A191" s="582"/>
      <c r="B191" s="681"/>
      <c r="C191" s="227"/>
      <c r="D191" s="678" t="s">
        <v>1512</v>
      </c>
      <c r="E191" s="221" t="s">
        <v>1510</v>
      </c>
      <c r="F191" s="231"/>
      <c r="G191" s="129"/>
      <c r="H191" s="129"/>
      <c r="I191" s="225"/>
    </row>
    <row r="192" spans="1:9">
      <c r="A192" s="582"/>
      <c r="B192" s="686"/>
      <c r="C192" s="228"/>
      <c r="D192" s="677"/>
      <c r="E192" s="230"/>
      <c r="F192" s="232"/>
      <c r="G192" s="136"/>
      <c r="H192" s="136"/>
      <c r="I192" s="226"/>
    </row>
    <row r="193" spans="1:9">
      <c r="A193" s="582"/>
      <c r="B193" s="126" t="s">
        <v>1307</v>
      </c>
      <c r="C193" s="126" t="s">
        <v>1362</v>
      </c>
      <c r="D193" s="679" t="s">
        <v>1308</v>
      </c>
      <c r="E193" s="202"/>
      <c r="F193" s="202"/>
      <c r="G193" s="138" t="s">
        <v>1516</v>
      </c>
      <c r="H193" s="138" t="s">
        <v>1513</v>
      </c>
      <c r="I193" s="224">
        <v>6.66</v>
      </c>
    </row>
    <row r="194" spans="1:9">
      <c r="A194" s="582"/>
      <c r="B194" s="127"/>
      <c r="C194" s="127"/>
      <c r="D194" s="679"/>
      <c r="E194" s="200"/>
      <c r="F194" s="200"/>
      <c r="G194" s="129" t="s">
        <v>1518</v>
      </c>
      <c r="H194" s="129" t="s">
        <v>1514</v>
      </c>
      <c r="I194" s="225"/>
    </row>
    <row r="195" spans="1:9">
      <c r="A195" s="582"/>
      <c r="B195" s="127"/>
      <c r="C195" s="127"/>
      <c r="D195" s="679" t="s">
        <v>1309</v>
      </c>
      <c r="E195" s="202"/>
      <c r="F195" s="202"/>
      <c r="G195" s="129"/>
      <c r="H195" s="129" t="s">
        <v>1515</v>
      </c>
      <c r="I195" s="225"/>
    </row>
    <row r="196" spans="1:9">
      <c r="A196" s="582"/>
      <c r="B196" s="127"/>
      <c r="C196" s="127"/>
      <c r="D196" s="679"/>
      <c r="E196" s="200"/>
      <c r="F196" s="200"/>
      <c r="G196" s="129"/>
      <c r="H196" s="129" t="s">
        <v>107</v>
      </c>
      <c r="I196" s="225"/>
    </row>
    <row r="197" spans="1:9">
      <c r="A197" s="582"/>
      <c r="B197" s="127"/>
      <c r="C197" s="127"/>
      <c r="D197" s="679" t="s">
        <v>307</v>
      </c>
      <c r="E197" s="202"/>
      <c r="F197" s="202"/>
      <c r="G197" s="129"/>
      <c r="H197" s="129" t="s">
        <v>1517</v>
      </c>
      <c r="I197" s="225"/>
    </row>
    <row r="198" spans="1:9">
      <c r="A198" s="582"/>
      <c r="B198" s="127"/>
      <c r="C198" s="127"/>
      <c r="D198" s="679"/>
      <c r="E198" s="200"/>
      <c r="F198" s="200"/>
      <c r="G198" s="129"/>
      <c r="H198" s="129"/>
      <c r="I198" s="225"/>
    </row>
    <row r="199" spans="1:9">
      <c r="A199" s="582"/>
      <c r="B199" s="128"/>
      <c r="C199" s="128"/>
      <c r="D199" s="198" t="s">
        <v>308</v>
      </c>
      <c r="E199" s="198"/>
      <c r="F199" s="198" t="s">
        <v>1519</v>
      </c>
      <c r="G199" s="136"/>
      <c r="H199" s="136"/>
      <c r="I199" s="226"/>
    </row>
    <row r="200" spans="1:9">
      <c r="A200" s="582"/>
      <c r="B200" s="217" t="s">
        <v>1310</v>
      </c>
      <c r="C200" s="217" t="s">
        <v>1362</v>
      </c>
      <c r="D200" s="237" t="s">
        <v>1533</v>
      </c>
      <c r="E200" s="223"/>
      <c r="F200" s="235"/>
      <c r="G200" s="138" t="s">
        <v>1522</v>
      </c>
      <c r="H200" s="138" t="s">
        <v>1520</v>
      </c>
      <c r="I200" s="224">
        <v>4.8840000000000003</v>
      </c>
    </row>
    <row r="201" spans="1:9">
      <c r="A201" s="582"/>
      <c r="B201" s="227"/>
      <c r="C201" s="227" t="s">
        <v>108</v>
      </c>
      <c r="D201" s="678" t="s">
        <v>1530</v>
      </c>
      <c r="E201" s="199"/>
      <c r="F201" s="199"/>
      <c r="G201" s="129" t="s">
        <v>1432</v>
      </c>
      <c r="H201" s="129" t="s">
        <v>1521</v>
      </c>
      <c r="I201" s="225"/>
    </row>
    <row r="202" spans="1:9">
      <c r="A202" s="582"/>
      <c r="B202" s="227"/>
      <c r="C202" s="227" t="s">
        <v>524</v>
      </c>
      <c r="D202" s="677"/>
      <c r="E202" s="201"/>
      <c r="F202" s="201"/>
      <c r="G202" s="582" t="s">
        <v>1529</v>
      </c>
      <c r="H202" s="582" t="s">
        <v>1524</v>
      </c>
      <c r="I202" s="225"/>
    </row>
    <row r="203" spans="1:9">
      <c r="A203" s="582"/>
      <c r="B203" s="227"/>
      <c r="C203" s="227"/>
      <c r="D203" s="220" t="s">
        <v>1523</v>
      </c>
      <c r="E203" s="235" t="s">
        <v>1463</v>
      </c>
      <c r="F203" s="198"/>
      <c r="G203" s="582"/>
      <c r="H203" s="582"/>
      <c r="I203" s="225"/>
    </row>
    <row r="204" spans="1:9">
      <c r="A204" s="582"/>
      <c r="B204" s="227"/>
      <c r="C204" s="227"/>
      <c r="D204" s="678" t="s">
        <v>1531</v>
      </c>
      <c r="E204" s="219" t="s">
        <v>1463</v>
      </c>
      <c r="F204" s="199"/>
      <c r="G204" s="129" t="s">
        <v>1505</v>
      </c>
      <c r="H204" s="129" t="s">
        <v>1525</v>
      </c>
      <c r="I204" s="225"/>
    </row>
    <row r="205" spans="1:9">
      <c r="A205" s="582"/>
      <c r="B205" s="227"/>
      <c r="C205" s="227"/>
      <c r="D205" s="677"/>
      <c r="E205" s="201"/>
      <c r="F205" s="201"/>
      <c r="G205" s="129" t="s">
        <v>485</v>
      </c>
      <c r="H205" s="129" t="s">
        <v>1526</v>
      </c>
      <c r="I205" s="225"/>
    </row>
    <row r="206" spans="1:9" ht="18" customHeight="1">
      <c r="A206" s="582"/>
      <c r="B206" s="227"/>
      <c r="C206" s="227"/>
      <c r="D206" s="678" t="s">
        <v>1532</v>
      </c>
      <c r="E206" s="219" t="s">
        <v>1510</v>
      </c>
      <c r="F206" s="199"/>
      <c r="G206" s="129" t="s">
        <v>1538</v>
      </c>
      <c r="H206" s="129" t="s">
        <v>1527</v>
      </c>
      <c r="I206" s="225"/>
    </row>
    <row r="207" spans="1:9">
      <c r="A207" s="582"/>
      <c r="B207" s="227"/>
      <c r="C207" s="227"/>
      <c r="D207" s="676"/>
      <c r="E207" s="218"/>
      <c r="F207" s="218"/>
      <c r="G207" s="129"/>
      <c r="H207" s="129" t="s">
        <v>1528</v>
      </c>
      <c r="I207" s="225"/>
    </row>
    <row r="208" spans="1:9">
      <c r="A208" s="582"/>
      <c r="B208" s="227"/>
      <c r="C208" s="227"/>
      <c r="D208" s="677"/>
      <c r="E208" s="201"/>
      <c r="F208" s="201"/>
      <c r="G208" s="129"/>
      <c r="H208" s="129" t="s">
        <v>1505</v>
      </c>
      <c r="I208" s="225"/>
    </row>
    <row r="209" spans="1:9" ht="15" customHeight="1">
      <c r="A209" s="582"/>
      <c r="B209" s="227"/>
      <c r="C209" s="227"/>
      <c r="D209" s="678" t="s">
        <v>1535</v>
      </c>
      <c r="E209" s="219" t="s">
        <v>1539</v>
      </c>
      <c r="F209" s="199"/>
      <c r="G209" s="129"/>
      <c r="H209" s="129" t="s">
        <v>1534</v>
      </c>
      <c r="I209" s="225"/>
    </row>
    <row r="210" spans="1:9">
      <c r="A210" s="582"/>
      <c r="B210" s="227"/>
      <c r="C210" s="227"/>
      <c r="D210" s="676"/>
      <c r="E210" s="218"/>
      <c r="F210" s="218"/>
      <c r="G210" s="129"/>
      <c r="H210" s="129" t="s">
        <v>1537</v>
      </c>
      <c r="I210" s="225"/>
    </row>
    <row r="211" spans="1:9">
      <c r="A211" s="582"/>
      <c r="B211" s="227"/>
      <c r="C211" s="227"/>
      <c r="D211" s="677"/>
      <c r="E211" s="201"/>
      <c r="F211" s="201"/>
      <c r="G211" s="129"/>
      <c r="H211" s="129" t="s">
        <v>1536</v>
      </c>
      <c r="I211" s="225"/>
    </row>
    <row r="212" spans="1:9">
      <c r="A212" s="582"/>
      <c r="B212" s="227"/>
      <c r="C212" s="227"/>
      <c r="D212" s="678" t="s">
        <v>1540</v>
      </c>
      <c r="E212" s="199"/>
      <c r="F212" s="199"/>
      <c r="G212" s="129"/>
      <c r="H212" s="129" t="s">
        <v>1541</v>
      </c>
      <c r="I212" s="225"/>
    </row>
    <row r="213" spans="1:9">
      <c r="A213" s="582"/>
      <c r="B213" s="227"/>
      <c r="C213" s="227"/>
      <c r="D213" s="676"/>
      <c r="E213" s="218"/>
      <c r="F213" s="218"/>
      <c r="G213" s="129"/>
      <c r="H213" s="129"/>
      <c r="I213" s="225"/>
    </row>
    <row r="214" spans="1:9">
      <c r="A214" s="582"/>
      <c r="B214" s="227"/>
      <c r="C214" s="227"/>
      <c r="D214" s="676"/>
      <c r="E214" s="218"/>
      <c r="F214" s="218"/>
      <c r="G214" s="129"/>
      <c r="H214" s="129"/>
      <c r="I214" s="225"/>
    </row>
    <row r="215" spans="1:9">
      <c r="A215" s="582"/>
      <c r="B215" s="228"/>
      <c r="C215" s="228"/>
      <c r="D215" s="677"/>
      <c r="E215" s="201"/>
      <c r="F215" s="201"/>
      <c r="G215" s="136"/>
      <c r="H215" s="136"/>
      <c r="I215" s="226"/>
    </row>
    <row r="216" spans="1:9">
      <c r="A216" s="582"/>
      <c r="B216" s="126" t="s">
        <v>1311</v>
      </c>
      <c r="C216" s="238" t="s">
        <v>108</v>
      </c>
      <c r="D216" s="679" t="s">
        <v>1312</v>
      </c>
      <c r="E216" s="212"/>
      <c r="F216" s="212"/>
      <c r="G216" s="138" t="s">
        <v>1068</v>
      </c>
      <c r="H216" s="138" t="s">
        <v>1542</v>
      </c>
      <c r="I216" s="224">
        <v>16.081</v>
      </c>
    </row>
    <row r="217" spans="1:9">
      <c r="A217" s="582"/>
      <c r="B217" s="127"/>
      <c r="C217" s="127"/>
      <c r="D217" s="679"/>
      <c r="E217" s="210"/>
      <c r="F217" s="210"/>
      <c r="G217" s="129" t="s">
        <v>1543</v>
      </c>
      <c r="H217" s="129" t="s">
        <v>1383</v>
      </c>
      <c r="I217" s="225"/>
    </row>
    <row r="218" spans="1:9">
      <c r="A218" s="582"/>
      <c r="B218" s="127"/>
      <c r="C218" s="127"/>
      <c r="D218" s="679" t="s">
        <v>1313</v>
      </c>
      <c r="E218" s="212"/>
      <c r="F218" s="212"/>
      <c r="G218" s="582" t="s">
        <v>1544</v>
      </c>
      <c r="H218" s="129" t="s">
        <v>106</v>
      </c>
      <c r="I218" s="225"/>
    </row>
    <row r="219" spans="1:9">
      <c r="A219" s="582"/>
      <c r="B219" s="127"/>
      <c r="C219" s="127"/>
      <c r="D219" s="679"/>
      <c r="E219" s="209"/>
      <c r="F219" s="209"/>
      <c r="G219" s="582"/>
      <c r="H219" s="129" t="s">
        <v>107</v>
      </c>
      <c r="I219" s="225"/>
    </row>
    <row r="220" spans="1:9">
      <c r="A220" s="582"/>
      <c r="B220" s="127"/>
      <c r="C220" s="127"/>
      <c r="D220" s="679"/>
      <c r="E220" s="210"/>
      <c r="F220" s="210"/>
      <c r="G220" s="129" t="s">
        <v>1547</v>
      </c>
      <c r="H220" s="129" t="s">
        <v>492</v>
      </c>
      <c r="I220" s="225"/>
    </row>
    <row r="221" spans="1:9">
      <c r="A221" s="582"/>
      <c r="B221" s="127"/>
      <c r="C221" s="127"/>
      <c r="D221" s="679" t="s">
        <v>1314</v>
      </c>
      <c r="E221" s="212"/>
      <c r="F221" s="212"/>
      <c r="G221" s="582" t="s">
        <v>1548</v>
      </c>
      <c r="H221" s="129"/>
      <c r="I221" s="225"/>
    </row>
    <row r="222" spans="1:9">
      <c r="A222" s="582"/>
      <c r="B222" s="127"/>
      <c r="C222" s="127"/>
      <c r="D222" s="679"/>
      <c r="E222" s="209"/>
      <c r="F222" s="209"/>
      <c r="G222" s="582"/>
      <c r="H222" s="129"/>
      <c r="I222" s="225"/>
    </row>
    <row r="223" spans="1:9">
      <c r="A223" s="582"/>
      <c r="B223" s="127"/>
      <c r="C223" s="127"/>
      <c r="D223" s="679"/>
      <c r="E223" s="209"/>
      <c r="F223" s="209"/>
      <c r="G223" s="129"/>
      <c r="H223" s="129"/>
      <c r="I223" s="225"/>
    </row>
    <row r="224" spans="1:9">
      <c r="A224" s="582"/>
      <c r="B224" s="127"/>
      <c r="C224" s="127"/>
      <c r="D224" s="679"/>
      <c r="E224" s="210"/>
      <c r="F224" s="210"/>
      <c r="G224" s="129"/>
      <c r="H224" s="129"/>
      <c r="I224" s="225"/>
    </row>
    <row r="225" spans="1:9">
      <c r="A225" s="582"/>
      <c r="B225" s="127"/>
      <c r="C225" s="127"/>
      <c r="D225" s="199" t="s">
        <v>1315</v>
      </c>
      <c r="E225" s="198"/>
      <c r="F225" s="198"/>
      <c r="G225" s="129"/>
      <c r="H225" s="129"/>
      <c r="I225" s="225"/>
    </row>
    <row r="226" spans="1:9">
      <c r="A226" s="582"/>
      <c r="B226" s="127"/>
      <c r="C226" s="127"/>
      <c r="D226" s="673" t="s">
        <v>1545</v>
      </c>
      <c r="E226" s="199" t="s">
        <v>1473</v>
      </c>
      <c r="F226" s="199"/>
      <c r="G226" s="129"/>
      <c r="H226" s="129"/>
      <c r="I226" s="225"/>
    </row>
    <row r="227" spans="1:9">
      <c r="A227" s="582"/>
      <c r="B227" s="127"/>
      <c r="C227" s="127"/>
      <c r="D227" s="675"/>
      <c r="E227" s="201"/>
      <c r="F227" s="201"/>
      <c r="G227" s="129"/>
      <c r="H227" s="129"/>
      <c r="I227" s="225"/>
    </row>
    <row r="228" spans="1:9">
      <c r="A228" s="582"/>
      <c r="B228" s="127"/>
      <c r="C228" s="127"/>
      <c r="D228" s="673" t="s">
        <v>1546</v>
      </c>
      <c r="E228" s="199" t="s">
        <v>1473</v>
      </c>
      <c r="F228" s="199"/>
      <c r="G228" s="129"/>
      <c r="H228" s="129"/>
      <c r="I228" s="225"/>
    </row>
    <row r="229" spans="1:9">
      <c r="A229" s="582"/>
      <c r="B229" s="127"/>
      <c r="C229" s="127"/>
      <c r="D229" s="674"/>
      <c r="E229" s="218"/>
      <c r="F229" s="218"/>
      <c r="G229" s="129"/>
      <c r="H229" s="129"/>
      <c r="I229" s="225"/>
    </row>
    <row r="230" spans="1:9">
      <c r="A230" s="582"/>
      <c r="B230" s="127"/>
      <c r="C230" s="127"/>
      <c r="D230" s="675"/>
      <c r="E230" s="201"/>
      <c r="F230" s="201"/>
      <c r="G230" s="129"/>
      <c r="H230" s="129"/>
      <c r="I230" s="225"/>
    </row>
    <row r="231" spans="1:9" ht="25.5" customHeight="1">
      <c r="A231" s="582"/>
      <c r="B231" s="127"/>
      <c r="C231" s="127"/>
      <c r="D231" s="673" t="s">
        <v>1549</v>
      </c>
      <c r="E231" s="199" t="s">
        <v>1473</v>
      </c>
      <c r="F231" s="199"/>
      <c r="G231" s="129"/>
      <c r="H231" s="129"/>
      <c r="I231" s="225"/>
    </row>
    <row r="232" spans="1:9" ht="21.75" customHeight="1">
      <c r="A232" s="582"/>
      <c r="B232" s="127"/>
      <c r="C232" s="127"/>
      <c r="D232" s="674"/>
      <c r="E232" s="218"/>
      <c r="F232" s="218"/>
      <c r="G232" s="129"/>
      <c r="H232" s="129"/>
      <c r="I232" s="225"/>
    </row>
    <row r="233" spans="1:9">
      <c r="A233" s="582"/>
      <c r="B233" s="128"/>
      <c r="C233" s="128"/>
      <c r="D233" s="675"/>
      <c r="E233" s="201"/>
      <c r="F233" s="201"/>
      <c r="G233" s="136"/>
      <c r="H233" s="136"/>
      <c r="I233" s="226"/>
    </row>
    <row r="234" spans="1:9" ht="15" customHeight="1">
      <c r="A234" s="582"/>
      <c r="B234" s="680" t="s">
        <v>1316</v>
      </c>
      <c r="C234" s="680" t="s">
        <v>111</v>
      </c>
      <c r="D234" s="237" t="s">
        <v>1533</v>
      </c>
      <c r="E234" s="235"/>
      <c r="F234" s="235"/>
      <c r="G234" s="138" t="s">
        <v>1554</v>
      </c>
      <c r="H234" s="138" t="s">
        <v>1550</v>
      </c>
      <c r="I234" s="224">
        <v>14.576000000000001</v>
      </c>
    </row>
    <row r="235" spans="1:9" ht="15" customHeight="1">
      <c r="A235" s="582"/>
      <c r="B235" s="681"/>
      <c r="C235" s="681"/>
      <c r="D235" s="678" t="s">
        <v>1557</v>
      </c>
      <c r="E235" s="219"/>
      <c r="F235" s="219"/>
      <c r="G235" s="129" t="s">
        <v>1555</v>
      </c>
      <c r="H235" s="129" t="s">
        <v>1551</v>
      </c>
      <c r="I235" s="225"/>
    </row>
    <row r="236" spans="1:9">
      <c r="A236" s="582"/>
      <c r="B236" s="681"/>
      <c r="C236" s="681"/>
      <c r="D236" s="676"/>
      <c r="E236" s="239"/>
      <c r="F236" s="239"/>
      <c r="G236" s="129" t="s">
        <v>1556</v>
      </c>
      <c r="H236" s="129" t="s">
        <v>1552</v>
      </c>
      <c r="I236" s="225"/>
    </row>
    <row r="237" spans="1:9">
      <c r="A237" s="582"/>
      <c r="B237" s="681"/>
      <c r="C237" s="681"/>
      <c r="D237" s="676"/>
      <c r="E237" s="239"/>
      <c r="F237" s="239"/>
      <c r="G237" s="129" t="s">
        <v>493</v>
      </c>
      <c r="H237" s="129" t="s">
        <v>1553</v>
      </c>
      <c r="I237" s="225"/>
    </row>
    <row r="238" spans="1:9">
      <c r="A238" s="582"/>
      <c r="B238" s="681"/>
      <c r="C238" s="681"/>
      <c r="D238" s="677"/>
      <c r="E238" s="220"/>
      <c r="F238" s="220"/>
      <c r="G238" s="129" t="s">
        <v>1560</v>
      </c>
      <c r="H238" s="129" t="s">
        <v>1383</v>
      </c>
      <c r="I238" s="225"/>
    </row>
    <row r="239" spans="1:9">
      <c r="A239" s="582"/>
      <c r="B239" s="681"/>
      <c r="C239" s="681"/>
      <c r="D239" s="678" t="s">
        <v>309</v>
      </c>
      <c r="E239" s="219"/>
      <c r="F239" s="219"/>
      <c r="G239" s="213" t="s">
        <v>1562</v>
      </c>
      <c r="H239" s="129" t="s">
        <v>1558</v>
      </c>
      <c r="I239" s="225"/>
    </row>
    <row r="240" spans="1:9">
      <c r="A240" s="582"/>
      <c r="B240" s="681"/>
      <c r="C240" s="681"/>
      <c r="D240" s="677"/>
      <c r="E240" s="220"/>
      <c r="F240" s="220"/>
      <c r="G240" s="213" t="s">
        <v>1563</v>
      </c>
      <c r="H240" s="582" t="s">
        <v>1559</v>
      </c>
      <c r="I240" s="225"/>
    </row>
    <row r="241" spans="1:9">
      <c r="A241" s="582"/>
      <c r="B241" s="681"/>
      <c r="C241" s="681"/>
      <c r="D241" s="220" t="s">
        <v>310</v>
      </c>
      <c r="E241" s="235"/>
      <c r="F241" s="235"/>
      <c r="G241" s="129"/>
      <c r="H241" s="582"/>
      <c r="I241" s="225"/>
    </row>
    <row r="242" spans="1:9" ht="15" customHeight="1">
      <c r="A242" s="582"/>
      <c r="B242" s="681"/>
      <c r="C242" s="681"/>
      <c r="D242" s="678" t="s">
        <v>1561</v>
      </c>
      <c r="E242" s="219"/>
      <c r="F242" s="219"/>
      <c r="G242" s="129"/>
      <c r="H242" s="129" t="s">
        <v>1382</v>
      </c>
      <c r="I242" s="225"/>
    </row>
    <row r="243" spans="1:9">
      <c r="A243" s="582"/>
      <c r="B243" s="681"/>
      <c r="C243" s="681"/>
      <c r="D243" s="676"/>
      <c r="E243" s="239"/>
      <c r="F243" s="239"/>
      <c r="G243" s="129"/>
      <c r="H243" s="582" t="s">
        <v>1565</v>
      </c>
      <c r="I243" s="225"/>
    </row>
    <row r="244" spans="1:9">
      <c r="A244" s="582"/>
      <c r="B244" s="681"/>
      <c r="C244" s="681"/>
      <c r="D244" s="676"/>
      <c r="E244" s="239"/>
      <c r="F244" s="239"/>
      <c r="G244" s="129"/>
      <c r="H244" s="582"/>
      <c r="I244" s="225"/>
    </row>
    <row r="245" spans="1:9">
      <c r="A245" s="582"/>
      <c r="B245" s="681"/>
      <c r="C245" s="681"/>
      <c r="D245" s="676"/>
      <c r="E245" s="239"/>
      <c r="F245" s="239"/>
      <c r="G245" s="129"/>
      <c r="H245" s="129"/>
      <c r="I245" s="225"/>
    </row>
    <row r="246" spans="1:9">
      <c r="A246" s="582"/>
      <c r="B246" s="681"/>
      <c r="C246" s="681"/>
      <c r="D246" s="677"/>
      <c r="E246" s="220"/>
      <c r="F246" s="220"/>
      <c r="G246" s="129"/>
      <c r="H246" s="129"/>
      <c r="I246" s="225"/>
    </row>
    <row r="247" spans="1:9">
      <c r="A247" s="582"/>
      <c r="B247" s="681"/>
      <c r="C247" s="681"/>
      <c r="D247" s="678" t="s">
        <v>1564</v>
      </c>
      <c r="E247" s="219"/>
      <c r="F247" s="219"/>
      <c r="G247" s="129"/>
      <c r="H247" s="129"/>
      <c r="I247" s="225"/>
    </row>
    <row r="248" spans="1:9">
      <c r="A248" s="582"/>
      <c r="B248" s="681"/>
      <c r="C248" s="681"/>
      <c r="D248" s="676"/>
      <c r="E248" s="239"/>
      <c r="F248" s="239"/>
      <c r="G248" s="129"/>
      <c r="H248" s="129"/>
      <c r="I248" s="225"/>
    </row>
    <row r="249" spans="1:9">
      <c r="A249" s="582"/>
      <c r="B249" s="681"/>
      <c r="C249" s="681"/>
      <c r="D249" s="677"/>
      <c r="E249" s="220"/>
      <c r="F249" s="220"/>
      <c r="G249" s="129"/>
      <c r="H249" s="129"/>
      <c r="I249" s="225"/>
    </row>
    <row r="250" spans="1:9">
      <c r="A250" s="582"/>
      <c r="B250" s="686"/>
      <c r="C250" s="686"/>
      <c r="D250" s="234" t="s">
        <v>311</v>
      </c>
      <c r="E250" s="235"/>
      <c r="F250" s="235"/>
      <c r="G250" s="136"/>
      <c r="H250" s="136"/>
      <c r="I250" s="226"/>
    </row>
    <row r="251" spans="1:9" ht="15" customHeight="1">
      <c r="A251" s="582"/>
      <c r="B251" s="581" t="s">
        <v>1317</v>
      </c>
      <c r="C251" s="204" t="s">
        <v>1362</v>
      </c>
      <c r="D251" s="675" t="s">
        <v>312</v>
      </c>
      <c r="E251" s="212"/>
      <c r="F251" s="212"/>
      <c r="G251" s="138" t="s">
        <v>1432</v>
      </c>
      <c r="H251" s="581" t="s">
        <v>1566</v>
      </c>
      <c r="I251" s="224">
        <v>4.4000000000000004</v>
      </c>
    </row>
    <row r="252" spans="1:9">
      <c r="A252" s="582"/>
      <c r="B252" s="582"/>
      <c r="C252" s="205" t="s">
        <v>108</v>
      </c>
      <c r="D252" s="679"/>
      <c r="E252" s="210"/>
      <c r="F252" s="210"/>
      <c r="G252" s="129" t="s">
        <v>1567</v>
      </c>
      <c r="H252" s="582"/>
      <c r="I252" s="225"/>
    </row>
    <row r="253" spans="1:9">
      <c r="A253" s="582"/>
      <c r="B253" s="582"/>
      <c r="C253" s="127"/>
      <c r="D253" s="679" t="s">
        <v>313</v>
      </c>
      <c r="E253" s="212"/>
      <c r="F253" s="212"/>
      <c r="G253" s="129" t="s">
        <v>1568</v>
      </c>
      <c r="H253" s="129" t="s">
        <v>1392</v>
      </c>
      <c r="I253" s="225"/>
    </row>
    <row r="254" spans="1:9">
      <c r="A254" s="582"/>
      <c r="B254" s="582"/>
      <c r="C254" s="127"/>
      <c r="D254" s="679"/>
      <c r="E254" s="210"/>
      <c r="F254" s="210"/>
      <c r="G254" s="129" t="s">
        <v>1570</v>
      </c>
      <c r="H254" s="129" t="s">
        <v>1569</v>
      </c>
      <c r="I254" s="225"/>
    </row>
    <row r="255" spans="1:9">
      <c r="A255" s="582"/>
      <c r="B255" s="582"/>
      <c r="C255" s="127"/>
      <c r="D255" s="198" t="s">
        <v>1318</v>
      </c>
      <c r="E255" s="198" t="s">
        <v>1510</v>
      </c>
      <c r="F255" s="198"/>
      <c r="G255" s="129" t="s">
        <v>1571</v>
      </c>
      <c r="H255" s="129"/>
      <c r="I255" s="225"/>
    </row>
    <row r="256" spans="1:9">
      <c r="A256" s="582"/>
      <c r="B256" s="582"/>
      <c r="C256" s="127"/>
      <c r="D256" s="679" t="s">
        <v>1319</v>
      </c>
      <c r="E256" s="212"/>
      <c r="F256" s="212"/>
      <c r="G256" s="129" t="s">
        <v>1572</v>
      </c>
      <c r="H256" s="129"/>
      <c r="I256" s="225"/>
    </row>
    <row r="257" spans="1:9">
      <c r="A257" s="582"/>
      <c r="B257" s="582"/>
      <c r="C257" s="127"/>
      <c r="D257" s="679"/>
      <c r="E257" s="210"/>
      <c r="F257" s="210"/>
      <c r="G257" s="129" t="s">
        <v>1573</v>
      </c>
      <c r="H257" s="129"/>
      <c r="I257" s="225"/>
    </row>
    <row r="258" spans="1:9">
      <c r="A258" s="582"/>
      <c r="B258" s="582"/>
      <c r="C258" s="127"/>
      <c r="D258" s="198" t="s">
        <v>314</v>
      </c>
      <c r="E258" s="198"/>
      <c r="F258" s="198"/>
      <c r="G258" s="685" t="s">
        <v>1574</v>
      </c>
      <c r="H258" s="129"/>
      <c r="I258" s="225"/>
    </row>
    <row r="259" spans="1:9">
      <c r="A259" s="582"/>
      <c r="B259" s="582"/>
      <c r="C259" s="127"/>
      <c r="D259" s="240" t="s">
        <v>315</v>
      </c>
      <c r="E259" s="199"/>
      <c r="F259" s="199"/>
      <c r="G259" s="685"/>
      <c r="H259" s="129"/>
      <c r="I259" s="225"/>
    </row>
    <row r="260" spans="1:9">
      <c r="A260" s="582"/>
      <c r="B260" s="584"/>
      <c r="C260" s="128"/>
      <c r="D260" s="241"/>
      <c r="E260" s="201"/>
      <c r="F260" s="201"/>
      <c r="G260" s="136" t="s">
        <v>1575</v>
      </c>
      <c r="H260" s="136"/>
      <c r="I260" s="226"/>
    </row>
    <row r="261" spans="1:9" ht="15" customHeight="1">
      <c r="A261" s="582"/>
      <c r="B261" s="581" t="s">
        <v>1320</v>
      </c>
      <c r="C261" s="204" t="s">
        <v>1363</v>
      </c>
      <c r="D261" s="679" t="s">
        <v>1321</v>
      </c>
      <c r="E261" s="212"/>
      <c r="F261" s="212"/>
      <c r="G261" s="138" t="s">
        <v>1576</v>
      </c>
      <c r="H261" s="581" t="s">
        <v>1581</v>
      </c>
      <c r="I261" s="224">
        <v>3.3319999999999999</v>
      </c>
    </row>
    <row r="262" spans="1:9">
      <c r="A262" s="582"/>
      <c r="B262" s="582"/>
      <c r="C262" s="205" t="s">
        <v>1362</v>
      </c>
      <c r="D262" s="679"/>
      <c r="E262" s="209"/>
      <c r="F262" s="209"/>
      <c r="G262" s="129" t="s">
        <v>1010</v>
      </c>
      <c r="H262" s="582"/>
      <c r="I262" s="225"/>
    </row>
    <row r="263" spans="1:9">
      <c r="A263" s="582"/>
      <c r="B263" s="127"/>
      <c r="C263" s="127"/>
      <c r="D263" s="679"/>
      <c r="E263" s="210"/>
      <c r="F263" s="210"/>
      <c r="G263" s="129" t="s">
        <v>1577</v>
      </c>
      <c r="H263" s="582" t="s">
        <v>1582</v>
      </c>
      <c r="I263" s="225"/>
    </row>
    <row r="264" spans="1:9">
      <c r="A264" s="582"/>
      <c r="B264" s="127"/>
      <c r="C264" s="127"/>
      <c r="D264" s="679" t="s">
        <v>1322</v>
      </c>
      <c r="E264" s="212"/>
      <c r="F264" s="212"/>
      <c r="G264" s="129" t="s">
        <v>1578</v>
      </c>
      <c r="H264" s="582"/>
      <c r="I264" s="225"/>
    </row>
    <row r="265" spans="1:9">
      <c r="A265" s="582"/>
      <c r="B265" s="127"/>
      <c r="C265" s="127"/>
      <c r="D265" s="679"/>
      <c r="E265" s="209"/>
      <c r="F265" s="209"/>
      <c r="G265" s="582" t="s">
        <v>1579</v>
      </c>
      <c r="H265" s="129"/>
      <c r="I265" s="225"/>
    </row>
    <row r="266" spans="1:9">
      <c r="A266" s="582"/>
      <c r="B266" s="127"/>
      <c r="C266" s="127"/>
      <c r="D266" s="679"/>
      <c r="E266" s="210"/>
      <c r="F266" s="210"/>
      <c r="G266" s="582"/>
      <c r="H266" s="129"/>
      <c r="I266" s="225"/>
    </row>
    <row r="267" spans="1:9">
      <c r="A267" s="582"/>
      <c r="B267" s="127"/>
      <c r="C267" s="127"/>
      <c r="D267" s="679" t="s">
        <v>1323</v>
      </c>
      <c r="E267" s="212"/>
      <c r="F267" s="212"/>
      <c r="G267" s="582" t="s">
        <v>1580</v>
      </c>
      <c r="H267" s="129"/>
      <c r="I267" s="225"/>
    </row>
    <row r="268" spans="1:9">
      <c r="A268" s="582"/>
      <c r="B268" s="127"/>
      <c r="C268" s="127"/>
      <c r="D268" s="679"/>
      <c r="E268" s="209"/>
      <c r="F268" s="209"/>
      <c r="G268" s="582"/>
      <c r="H268" s="129"/>
      <c r="I268" s="225"/>
    </row>
    <row r="269" spans="1:9">
      <c r="A269" s="582"/>
      <c r="B269" s="128"/>
      <c r="C269" s="128"/>
      <c r="D269" s="679"/>
      <c r="E269" s="210"/>
      <c r="F269" s="210"/>
      <c r="G269" s="136"/>
      <c r="H269" s="136"/>
      <c r="I269" s="226"/>
    </row>
    <row r="270" spans="1:9">
      <c r="A270" s="582"/>
      <c r="B270" s="126" t="s">
        <v>1324</v>
      </c>
      <c r="C270" s="126" t="s">
        <v>108</v>
      </c>
      <c r="D270" s="679" t="s">
        <v>1325</v>
      </c>
      <c r="E270" s="212"/>
      <c r="F270" s="212" t="s">
        <v>1595</v>
      </c>
      <c r="G270" s="138" t="s">
        <v>1583</v>
      </c>
      <c r="H270" s="138" t="s">
        <v>1590</v>
      </c>
      <c r="I270" s="224">
        <v>2.984</v>
      </c>
    </row>
    <row r="271" spans="1:9">
      <c r="A271" s="582"/>
      <c r="B271" s="127"/>
      <c r="C271" s="127"/>
      <c r="D271" s="679"/>
      <c r="E271" s="209"/>
      <c r="F271" s="209"/>
      <c r="G271" s="582" t="s">
        <v>1584</v>
      </c>
      <c r="H271" s="129" t="s">
        <v>1589</v>
      </c>
      <c r="I271" s="225"/>
    </row>
    <row r="272" spans="1:9">
      <c r="A272" s="582"/>
      <c r="B272" s="127"/>
      <c r="C272" s="127"/>
      <c r="D272" s="679"/>
      <c r="E272" s="210"/>
      <c r="F272" s="210"/>
      <c r="G272" s="582"/>
      <c r="H272" s="129" t="s">
        <v>107</v>
      </c>
      <c r="I272" s="225"/>
    </row>
    <row r="273" spans="1:9">
      <c r="A273" s="582"/>
      <c r="B273" s="127"/>
      <c r="C273" s="127"/>
      <c r="D273" s="679" t="s">
        <v>1326</v>
      </c>
      <c r="E273" s="212" t="s">
        <v>1473</v>
      </c>
      <c r="F273" s="212" t="s">
        <v>1596</v>
      </c>
      <c r="G273" s="129" t="s">
        <v>1585</v>
      </c>
      <c r="H273" s="129" t="s">
        <v>1592</v>
      </c>
      <c r="I273" s="225"/>
    </row>
    <row r="274" spans="1:9">
      <c r="A274" s="582"/>
      <c r="B274" s="127"/>
      <c r="C274" s="127"/>
      <c r="D274" s="679"/>
      <c r="E274" s="210"/>
      <c r="F274" s="210"/>
      <c r="G274" s="129" t="s">
        <v>1586</v>
      </c>
      <c r="H274" s="129"/>
      <c r="I274" s="225"/>
    </row>
    <row r="275" spans="1:9" ht="15" customHeight="1">
      <c r="A275" s="582"/>
      <c r="B275" s="127"/>
      <c r="C275" s="127"/>
      <c r="D275" s="679" t="s">
        <v>1327</v>
      </c>
      <c r="E275" s="212"/>
      <c r="F275" s="212" t="s">
        <v>1597</v>
      </c>
      <c r="G275" s="129" t="s">
        <v>1587</v>
      </c>
      <c r="H275" s="129"/>
      <c r="I275" s="225"/>
    </row>
    <row r="276" spans="1:9">
      <c r="A276" s="582"/>
      <c r="B276" s="127"/>
      <c r="C276" s="127"/>
      <c r="D276" s="679"/>
      <c r="E276" s="209"/>
      <c r="F276" s="209"/>
      <c r="G276" s="129" t="s">
        <v>1588</v>
      </c>
      <c r="H276" s="129"/>
      <c r="I276" s="225"/>
    </row>
    <row r="277" spans="1:9">
      <c r="A277" s="582"/>
      <c r="B277" s="127"/>
      <c r="C277" s="127"/>
      <c r="D277" s="679"/>
      <c r="E277" s="210"/>
      <c r="F277" s="210"/>
      <c r="G277" s="129" t="s">
        <v>1589</v>
      </c>
      <c r="H277" s="129"/>
      <c r="I277" s="225"/>
    </row>
    <row r="278" spans="1:9">
      <c r="A278" s="582"/>
      <c r="B278" s="127"/>
      <c r="C278" s="127"/>
      <c r="D278" s="679" t="s">
        <v>1328</v>
      </c>
      <c r="E278" s="212"/>
      <c r="F278" s="212" t="s">
        <v>1597</v>
      </c>
      <c r="G278" s="129" t="s">
        <v>1591</v>
      </c>
      <c r="H278" s="129"/>
      <c r="I278" s="225"/>
    </row>
    <row r="279" spans="1:9">
      <c r="A279" s="582"/>
      <c r="B279" s="127"/>
      <c r="C279" s="127"/>
      <c r="D279" s="679"/>
      <c r="E279" s="210"/>
      <c r="F279" s="210"/>
      <c r="G279" s="129" t="s">
        <v>1593</v>
      </c>
      <c r="H279" s="129"/>
      <c r="I279" s="225"/>
    </row>
    <row r="280" spans="1:9">
      <c r="A280" s="582"/>
      <c r="B280" s="127"/>
      <c r="C280" s="127"/>
      <c r="D280" s="679" t="s">
        <v>1329</v>
      </c>
      <c r="E280" s="212"/>
      <c r="F280" s="212" t="s">
        <v>1598</v>
      </c>
      <c r="G280" s="129" t="s">
        <v>1594</v>
      </c>
      <c r="H280" s="129"/>
      <c r="I280" s="225"/>
    </row>
    <row r="281" spans="1:9">
      <c r="A281" s="582"/>
      <c r="B281" s="127"/>
      <c r="C281" s="127"/>
      <c r="D281" s="679"/>
      <c r="E281" s="209"/>
      <c r="F281" s="209"/>
      <c r="G281" s="129"/>
      <c r="H281" s="129"/>
      <c r="I281" s="225"/>
    </row>
    <row r="282" spans="1:9">
      <c r="A282" s="584"/>
      <c r="B282" s="128"/>
      <c r="C282" s="128"/>
      <c r="D282" s="679"/>
      <c r="E282" s="210"/>
      <c r="F282" s="210"/>
      <c r="G282" s="136"/>
      <c r="H282" s="136"/>
      <c r="I282" s="226"/>
    </row>
    <row r="283" spans="1:9">
      <c r="A283" s="138" t="s">
        <v>1330</v>
      </c>
      <c r="B283" s="581" t="s">
        <v>1331</v>
      </c>
      <c r="C283" s="581" t="s">
        <v>1365</v>
      </c>
      <c r="D283" s="199" t="s">
        <v>316</v>
      </c>
      <c r="E283" s="199"/>
      <c r="F283" s="199"/>
      <c r="G283" s="138" t="s">
        <v>1604</v>
      </c>
      <c r="H283" s="138" t="s">
        <v>1599</v>
      </c>
      <c r="I283" s="224">
        <v>4.8570000000000002</v>
      </c>
    </row>
    <row r="284" spans="1:9">
      <c r="A284" s="127"/>
      <c r="B284" s="582"/>
      <c r="C284" s="582"/>
      <c r="D284" s="201" t="s">
        <v>1606</v>
      </c>
      <c r="E284" s="201"/>
      <c r="F284" s="201"/>
      <c r="G284" s="129" t="s">
        <v>1605</v>
      </c>
      <c r="H284" s="129" t="s">
        <v>1600</v>
      </c>
      <c r="I284" s="225"/>
    </row>
    <row r="285" spans="1:9">
      <c r="A285" s="127"/>
      <c r="B285" s="205"/>
      <c r="C285" s="205"/>
      <c r="D285" s="673" t="s">
        <v>317</v>
      </c>
      <c r="E285" s="199"/>
      <c r="F285" s="199"/>
      <c r="G285" s="129" t="s">
        <v>585</v>
      </c>
      <c r="H285" s="129" t="s">
        <v>1601</v>
      </c>
      <c r="I285" s="225"/>
    </row>
    <row r="286" spans="1:9">
      <c r="A286" s="127"/>
      <c r="B286" s="205"/>
      <c r="C286" s="205"/>
      <c r="D286" s="675"/>
      <c r="E286" s="201"/>
      <c r="F286" s="201"/>
      <c r="G286" s="129" t="s">
        <v>1607</v>
      </c>
      <c r="H286" s="129" t="s">
        <v>1602</v>
      </c>
      <c r="I286" s="225"/>
    </row>
    <row r="287" spans="1:9">
      <c r="A287" s="127"/>
      <c r="B287" s="205"/>
      <c r="C287" s="205"/>
      <c r="D287" s="242" t="s">
        <v>318</v>
      </c>
      <c r="E287" s="199"/>
      <c r="F287" s="199"/>
      <c r="G287" s="129"/>
      <c r="H287" s="582" t="s">
        <v>1603</v>
      </c>
      <c r="I287" s="225"/>
    </row>
    <row r="288" spans="1:9">
      <c r="A288" s="127"/>
      <c r="B288" s="205"/>
      <c r="C288" s="205"/>
      <c r="D288" s="218"/>
      <c r="E288" s="218"/>
      <c r="F288" s="218"/>
      <c r="G288" s="129"/>
      <c r="H288" s="582"/>
      <c r="I288" s="225"/>
    </row>
    <row r="289" spans="1:9">
      <c r="A289" s="127"/>
      <c r="B289" s="206"/>
      <c r="C289" s="206"/>
      <c r="D289" s="218"/>
      <c r="E289" s="201"/>
      <c r="F289" s="201"/>
      <c r="G289" s="136"/>
      <c r="H289" s="136" t="s">
        <v>1570</v>
      </c>
      <c r="I289" s="226"/>
    </row>
    <row r="290" spans="1:9">
      <c r="A290" s="127"/>
      <c r="B290" s="581" t="s">
        <v>1332</v>
      </c>
      <c r="C290" s="581" t="s">
        <v>1365</v>
      </c>
      <c r="D290" s="673" t="s">
        <v>1333</v>
      </c>
      <c r="E290" s="212"/>
      <c r="F290" s="212"/>
      <c r="G290" s="246" t="s">
        <v>1610</v>
      </c>
      <c r="H290" s="138" t="s">
        <v>952</v>
      </c>
      <c r="I290" s="224">
        <v>13.156000000000001</v>
      </c>
    </row>
    <row r="291" spans="1:9">
      <c r="A291" s="127"/>
      <c r="B291" s="582"/>
      <c r="C291" s="582"/>
      <c r="D291" s="674"/>
      <c r="E291" s="209"/>
      <c r="F291" s="209"/>
      <c r="G291" s="150" t="s">
        <v>733</v>
      </c>
      <c r="H291" s="129" t="s">
        <v>1608</v>
      </c>
      <c r="I291" s="225"/>
    </row>
    <row r="292" spans="1:9">
      <c r="A292" s="127"/>
      <c r="B292" s="127"/>
      <c r="C292" s="127"/>
      <c r="D292" s="674"/>
      <c r="E292" s="209"/>
      <c r="F292" s="209"/>
      <c r="G292" s="150" t="s">
        <v>588</v>
      </c>
      <c r="H292" s="129" t="s">
        <v>1609</v>
      </c>
      <c r="I292" s="225"/>
    </row>
    <row r="293" spans="1:9">
      <c r="A293" s="127"/>
      <c r="B293" s="127"/>
      <c r="C293" s="127"/>
      <c r="D293" s="675"/>
      <c r="E293" s="210"/>
      <c r="F293" s="210"/>
      <c r="G293" s="150" t="s">
        <v>1613</v>
      </c>
      <c r="H293" s="129" t="s">
        <v>1611</v>
      </c>
      <c r="I293" s="225"/>
    </row>
    <row r="294" spans="1:9" ht="15" customHeight="1">
      <c r="A294" s="127"/>
      <c r="B294" s="127"/>
      <c r="C294" s="127"/>
      <c r="D294" s="673" t="s">
        <v>1334</v>
      </c>
      <c r="E294" s="212"/>
      <c r="F294" s="212"/>
      <c r="G294" s="582" t="s">
        <v>1614</v>
      </c>
      <c r="H294" s="129" t="s">
        <v>588</v>
      </c>
      <c r="I294" s="225"/>
    </row>
    <row r="295" spans="1:9">
      <c r="A295" s="127"/>
      <c r="B295" s="127"/>
      <c r="C295" s="127"/>
      <c r="D295" s="675"/>
      <c r="E295" s="210"/>
      <c r="F295" s="210"/>
      <c r="G295" s="582"/>
      <c r="H295" s="129" t="s">
        <v>1612</v>
      </c>
      <c r="I295" s="225"/>
    </row>
    <row r="296" spans="1:9" ht="15" customHeight="1">
      <c r="A296" s="127"/>
      <c r="B296" s="127"/>
      <c r="C296" s="127"/>
      <c r="D296" s="673" t="s">
        <v>1335</v>
      </c>
      <c r="E296" s="245"/>
      <c r="F296" s="245"/>
      <c r="G296" s="582" t="s">
        <v>1615</v>
      </c>
      <c r="H296" s="129"/>
      <c r="I296" s="225"/>
    </row>
    <row r="297" spans="1:9">
      <c r="A297" s="127"/>
      <c r="B297" s="127"/>
      <c r="C297" s="127"/>
      <c r="D297" s="674"/>
      <c r="E297" s="243"/>
      <c r="F297" s="243"/>
      <c r="G297" s="582"/>
      <c r="H297" s="129"/>
      <c r="I297" s="225"/>
    </row>
    <row r="298" spans="1:9">
      <c r="A298" s="127"/>
      <c r="B298" s="127"/>
      <c r="C298" s="127"/>
      <c r="D298" s="674"/>
      <c r="E298" s="243"/>
      <c r="F298" s="243"/>
      <c r="G298" s="207" t="s">
        <v>1616</v>
      </c>
      <c r="H298" s="129"/>
      <c r="I298" s="225"/>
    </row>
    <row r="299" spans="1:9">
      <c r="A299" s="127"/>
      <c r="B299" s="128"/>
      <c r="C299" s="128"/>
      <c r="D299" s="675"/>
      <c r="E299" s="244"/>
      <c r="F299" s="244"/>
      <c r="G299" s="208" t="s">
        <v>1617</v>
      </c>
      <c r="H299" s="136"/>
      <c r="I299" s="226"/>
    </row>
    <row r="300" spans="1:9">
      <c r="A300" s="127"/>
      <c r="B300" s="680" t="s">
        <v>1336</v>
      </c>
      <c r="C300" s="680" t="s">
        <v>1366</v>
      </c>
      <c r="D300" s="237" t="s">
        <v>1533</v>
      </c>
      <c r="E300" s="235"/>
      <c r="F300" s="235"/>
      <c r="G300" s="138" t="s">
        <v>1621</v>
      </c>
      <c r="H300" s="138" t="s">
        <v>187</v>
      </c>
      <c r="I300" s="224">
        <v>22.992999999999999</v>
      </c>
    </row>
    <row r="301" spans="1:9">
      <c r="A301" s="127"/>
      <c r="B301" s="681"/>
      <c r="C301" s="681"/>
      <c r="D301" s="235" t="s">
        <v>1618</v>
      </c>
      <c r="E301" s="235" t="s">
        <v>1510</v>
      </c>
      <c r="F301" s="235"/>
      <c r="G301" s="129" t="s">
        <v>743</v>
      </c>
      <c r="H301" s="129" t="s">
        <v>1619</v>
      </c>
      <c r="I301" s="225"/>
    </row>
    <row r="302" spans="1:9">
      <c r="A302" s="127"/>
      <c r="B302" s="229"/>
      <c r="C302" s="229"/>
      <c r="D302" s="220" t="s">
        <v>1623</v>
      </c>
      <c r="E302" s="235" t="s">
        <v>1473</v>
      </c>
      <c r="F302" s="235"/>
      <c r="G302" s="582" t="s">
        <v>1622</v>
      </c>
      <c r="H302" s="129" t="s">
        <v>733</v>
      </c>
      <c r="I302" s="225"/>
    </row>
    <row r="303" spans="1:9" ht="15" customHeight="1">
      <c r="A303" s="127"/>
      <c r="B303" s="229"/>
      <c r="C303" s="229"/>
      <c r="D303" s="678" t="s">
        <v>1628</v>
      </c>
      <c r="E303" s="219"/>
      <c r="F303" s="219"/>
      <c r="G303" s="582"/>
      <c r="H303" s="129" t="s">
        <v>1620</v>
      </c>
      <c r="I303" s="225"/>
    </row>
    <row r="304" spans="1:9">
      <c r="A304" s="127"/>
      <c r="B304" s="229"/>
      <c r="C304" s="229"/>
      <c r="D304" s="676"/>
      <c r="E304" s="239"/>
      <c r="F304" s="239"/>
      <c r="G304" s="129" t="s">
        <v>1626</v>
      </c>
      <c r="H304" s="129" t="s">
        <v>1624</v>
      </c>
      <c r="I304" s="225"/>
    </row>
    <row r="305" spans="1:9">
      <c r="A305" s="127"/>
      <c r="B305" s="229"/>
      <c r="C305" s="229"/>
      <c r="D305" s="676"/>
      <c r="E305" s="239"/>
      <c r="F305" s="239"/>
      <c r="G305" s="129" t="s">
        <v>1627</v>
      </c>
      <c r="H305" s="582" t="s">
        <v>1625</v>
      </c>
      <c r="I305" s="225"/>
    </row>
    <row r="306" spans="1:9">
      <c r="A306" s="127"/>
      <c r="B306" s="229"/>
      <c r="C306" s="229"/>
      <c r="D306" s="676"/>
      <c r="E306" s="239"/>
      <c r="F306" s="239"/>
      <c r="G306" s="129" t="s">
        <v>493</v>
      </c>
      <c r="H306" s="582"/>
      <c r="I306" s="225"/>
    </row>
    <row r="307" spans="1:9">
      <c r="A307" s="127"/>
      <c r="B307" s="229"/>
      <c r="C307" s="229"/>
      <c r="D307" s="676"/>
      <c r="E307" s="239"/>
      <c r="F307" s="239"/>
      <c r="G307" s="129" t="s">
        <v>162</v>
      </c>
      <c r="H307" s="129" t="s">
        <v>1629</v>
      </c>
      <c r="I307" s="225"/>
    </row>
    <row r="308" spans="1:9">
      <c r="A308" s="127"/>
      <c r="B308" s="229"/>
      <c r="C308" s="229"/>
      <c r="D308" s="676"/>
      <c r="E308" s="239"/>
      <c r="F308" s="239"/>
      <c r="G308" s="582" t="s">
        <v>609</v>
      </c>
      <c r="H308" s="129" t="s">
        <v>1630</v>
      </c>
      <c r="I308" s="225"/>
    </row>
    <row r="309" spans="1:9">
      <c r="A309" s="127"/>
      <c r="B309" s="229"/>
      <c r="C309" s="229"/>
      <c r="D309" s="676"/>
      <c r="E309" s="239"/>
      <c r="F309" s="239"/>
      <c r="G309" s="582"/>
      <c r="H309" s="129"/>
      <c r="I309" s="225"/>
    </row>
    <row r="310" spans="1:9">
      <c r="A310" s="127"/>
      <c r="B310" s="229"/>
      <c r="C310" s="229"/>
      <c r="D310" s="676"/>
      <c r="E310" s="239"/>
      <c r="F310" s="239"/>
      <c r="G310" s="205" t="s">
        <v>704</v>
      </c>
      <c r="H310" s="129"/>
      <c r="I310" s="225"/>
    </row>
    <row r="311" spans="1:9">
      <c r="A311" s="127"/>
      <c r="B311" s="229"/>
      <c r="C311" s="229"/>
      <c r="D311" s="676"/>
      <c r="E311" s="239"/>
      <c r="F311" s="239"/>
      <c r="G311" s="205" t="s">
        <v>617</v>
      </c>
      <c r="H311" s="129"/>
      <c r="I311" s="225"/>
    </row>
    <row r="312" spans="1:9">
      <c r="A312" s="127"/>
      <c r="B312" s="229"/>
      <c r="C312" s="229"/>
      <c r="D312" s="676"/>
      <c r="E312" s="239"/>
      <c r="F312" s="239"/>
      <c r="G312" s="582" t="s">
        <v>1631</v>
      </c>
      <c r="H312" s="129"/>
      <c r="I312" s="225"/>
    </row>
    <row r="313" spans="1:9">
      <c r="A313" s="127"/>
      <c r="B313" s="229"/>
      <c r="C313" s="229"/>
      <c r="D313" s="676"/>
      <c r="E313" s="239"/>
      <c r="F313" s="239"/>
      <c r="G313" s="582"/>
      <c r="H313" s="129"/>
      <c r="I313" s="225"/>
    </row>
    <row r="314" spans="1:9">
      <c r="A314" s="127"/>
      <c r="B314" s="229"/>
      <c r="C314" s="229"/>
      <c r="D314" s="676"/>
      <c r="E314" s="239"/>
      <c r="F314" s="239"/>
      <c r="G314" s="582" t="s">
        <v>1632</v>
      </c>
      <c r="H314" s="129"/>
      <c r="I314" s="225"/>
    </row>
    <row r="315" spans="1:9">
      <c r="A315" s="127"/>
      <c r="B315" s="229"/>
      <c r="C315" s="229"/>
      <c r="D315" s="676"/>
      <c r="E315" s="239"/>
      <c r="F315" s="239"/>
      <c r="G315" s="582"/>
      <c r="H315" s="129"/>
      <c r="I315" s="225"/>
    </row>
    <row r="316" spans="1:9">
      <c r="A316" s="127"/>
      <c r="B316" s="229"/>
      <c r="C316" s="229"/>
      <c r="D316" s="676"/>
      <c r="E316" s="239"/>
      <c r="F316" s="239"/>
      <c r="G316" s="205" t="s">
        <v>1635</v>
      </c>
      <c r="H316" s="129"/>
      <c r="I316" s="225"/>
    </row>
    <row r="317" spans="1:9">
      <c r="A317" s="128"/>
      <c r="B317" s="216"/>
      <c r="C317" s="216"/>
      <c r="D317" s="677"/>
      <c r="E317" s="220"/>
      <c r="F317" s="220"/>
      <c r="G317" s="206" t="s">
        <v>1634</v>
      </c>
      <c r="H317" s="136"/>
      <c r="I317" s="226"/>
    </row>
    <row r="318" spans="1:9" ht="15" customHeight="1">
      <c r="A318" s="581" t="s">
        <v>1337</v>
      </c>
      <c r="B318" s="126" t="s">
        <v>1338</v>
      </c>
      <c r="C318" s="126" t="s">
        <v>1363</v>
      </c>
      <c r="D318" s="679" t="s">
        <v>1339</v>
      </c>
      <c r="E318" s="212"/>
      <c r="F318" s="212"/>
      <c r="G318" s="138" t="s">
        <v>1640</v>
      </c>
      <c r="H318" s="138" t="s">
        <v>1638</v>
      </c>
      <c r="I318" s="224">
        <v>2.4710000000000001</v>
      </c>
    </row>
    <row r="319" spans="1:9">
      <c r="A319" s="582"/>
      <c r="B319" s="127"/>
      <c r="C319" s="127"/>
      <c r="D319" s="679"/>
      <c r="E319" s="210"/>
      <c r="F319" s="210"/>
      <c r="G319" s="129" t="s">
        <v>648</v>
      </c>
      <c r="H319" s="129" t="s">
        <v>1636</v>
      </c>
      <c r="I319" s="225"/>
    </row>
    <row r="320" spans="1:9">
      <c r="A320" s="582"/>
      <c r="B320" s="127"/>
      <c r="C320" s="127"/>
      <c r="D320" s="679" t="s">
        <v>1340</v>
      </c>
      <c r="E320" s="212"/>
      <c r="F320" s="212"/>
      <c r="G320" s="129" t="s">
        <v>1633</v>
      </c>
      <c r="H320" s="129" t="s">
        <v>1637</v>
      </c>
      <c r="I320" s="225"/>
    </row>
    <row r="321" spans="1:9">
      <c r="A321" s="582"/>
      <c r="B321" s="127"/>
      <c r="C321" s="127"/>
      <c r="D321" s="679"/>
      <c r="E321" s="210"/>
      <c r="F321" s="210"/>
      <c r="G321" s="129" t="s">
        <v>1641</v>
      </c>
      <c r="H321" s="129" t="s">
        <v>339</v>
      </c>
      <c r="I321" s="225"/>
    </row>
    <row r="322" spans="1:9">
      <c r="A322" s="582"/>
      <c r="B322" s="127"/>
      <c r="C322" s="127"/>
      <c r="D322" s="679" t="s">
        <v>1341</v>
      </c>
      <c r="E322" s="212"/>
      <c r="F322" s="199"/>
      <c r="G322" s="129" t="s">
        <v>1642</v>
      </c>
      <c r="H322" s="129" t="s">
        <v>1639</v>
      </c>
      <c r="I322" s="225"/>
    </row>
    <row r="323" spans="1:9">
      <c r="A323" s="582"/>
      <c r="B323" s="128"/>
      <c r="C323" s="128"/>
      <c r="D323" s="679"/>
      <c r="E323" s="210"/>
      <c r="F323" s="201"/>
      <c r="G323" s="136" t="s">
        <v>483</v>
      </c>
      <c r="H323" s="136"/>
      <c r="I323" s="226"/>
    </row>
    <row r="324" spans="1:9">
      <c r="A324" s="582"/>
      <c r="B324" s="581" t="s">
        <v>1342</v>
      </c>
      <c r="C324" s="204" t="s">
        <v>1362</v>
      </c>
      <c r="D324" s="679" t="s">
        <v>1343</v>
      </c>
      <c r="E324" s="212"/>
      <c r="F324" s="212"/>
      <c r="G324" s="138" t="s">
        <v>1639</v>
      </c>
      <c r="H324" s="138" t="s">
        <v>1643</v>
      </c>
      <c r="I324" s="224">
        <v>1</v>
      </c>
    </row>
    <row r="325" spans="1:9">
      <c r="A325" s="582"/>
      <c r="B325" s="582"/>
      <c r="C325" s="205"/>
      <c r="D325" s="679"/>
      <c r="E325" s="210"/>
      <c r="F325" s="210"/>
      <c r="G325" s="129" t="s">
        <v>1645</v>
      </c>
      <c r="H325" s="129" t="s">
        <v>1644</v>
      </c>
      <c r="I325" s="225"/>
    </row>
    <row r="326" spans="1:9">
      <c r="A326" s="582"/>
      <c r="B326" s="584"/>
      <c r="C326" s="206"/>
      <c r="D326" s="198" t="s">
        <v>1344</v>
      </c>
      <c r="E326" s="198"/>
      <c r="F326" s="247"/>
      <c r="G326" s="136"/>
      <c r="H326" s="136"/>
      <c r="I326" s="226"/>
    </row>
    <row r="327" spans="1:9">
      <c r="A327" s="582"/>
      <c r="B327" s="126" t="s">
        <v>1345</v>
      </c>
      <c r="C327" s="126" t="s">
        <v>1367</v>
      </c>
      <c r="D327" s="198" t="s">
        <v>1346</v>
      </c>
      <c r="E327" s="198"/>
      <c r="F327" s="198"/>
      <c r="G327" s="138" t="s">
        <v>1601</v>
      </c>
      <c r="H327" s="138" t="s">
        <v>1646</v>
      </c>
      <c r="I327" s="224">
        <v>0</v>
      </c>
    </row>
    <row r="328" spans="1:9">
      <c r="A328" s="582"/>
      <c r="B328" s="127"/>
      <c r="C328" s="127"/>
      <c r="D328" s="679" t="s">
        <v>1653</v>
      </c>
      <c r="E328" s="212"/>
      <c r="F328" s="212"/>
      <c r="G328" s="129" t="s">
        <v>1649</v>
      </c>
      <c r="H328" s="129" t="s">
        <v>1647</v>
      </c>
      <c r="I328" s="225"/>
    </row>
    <row r="329" spans="1:9">
      <c r="A329" s="582"/>
      <c r="B329" s="127"/>
      <c r="C329" s="127"/>
      <c r="D329" s="679"/>
      <c r="E329" s="209"/>
      <c r="F329" s="209"/>
      <c r="G329" s="129" t="s">
        <v>1651</v>
      </c>
      <c r="H329" s="129" t="s">
        <v>1648</v>
      </c>
      <c r="I329" s="225"/>
    </row>
    <row r="330" spans="1:9">
      <c r="A330" s="582"/>
      <c r="B330" s="127"/>
      <c r="C330" s="127"/>
      <c r="D330" s="679"/>
      <c r="E330" s="209"/>
      <c r="F330" s="209"/>
      <c r="G330" s="129" t="s">
        <v>1652</v>
      </c>
      <c r="H330" s="582" t="s">
        <v>1650</v>
      </c>
      <c r="I330" s="225"/>
    </row>
    <row r="331" spans="1:9">
      <c r="A331" s="582"/>
      <c r="B331" s="127"/>
      <c r="C331" s="127"/>
      <c r="D331" s="679"/>
      <c r="E331" s="210"/>
      <c r="F331" s="210"/>
      <c r="G331" s="582" t="s">
        <v>1655</v>
      </c>
      <c r="H331" s="582"/>
      <c r="I331" s="225"/>
    </row>
    <row r="332" spans="1:9">
      <c r="A332" s="582"/>
      <c r="B332" s="127"/>
      <c r="C332" s="127"/>
      <c r="D332" s="198" t="s">
        <v>319</v>
      </c>
      <c r="E332" s="198"/>
      <c r="F332" s="198"/>
      <c r="G332" s="582"/>
      <c r="H332" s="129" t="s">
        <v>1654</v>
      </c>
      <c r="I332" s="225"/>
    </row>
    <row r="333" spans="1:9">
      <c r="A333" s="582"/>
      <c r="B333" s="127"/>
      <c r="C333" s="127"/>
      <c r="D333" s="198" t="s">
        <v>320</v>
      </c>
      <c r="E333" s="198"/>
      <c r="F333" s="198"/>
      <c r="G333" s="205" t="s">
        <v>678</v>
      </c>
      <c r="H333" s="129" t="s">
        <v>1656</v>
      </c>
      <c r="I333" s="225"/>
    </row>
    <row r="334" spans="1:9">
      <c r="A334" s="582"/>
      <c r="B334" s="127"/>
      <c r="C334" s="127"/>
      <c r="D334" s="682" t="s">
        <v>1661</v>
      </c>
      <c r="E334" s="199"/>
      <c r="F334" s="199"/>
      <c r="G334" s="205" t="s">
        <v>1658</v>
      </c>
      <c r="H334" s="582" t="s">
        <v>1657</v>
      </c>
      <c r="I334" s="225"/>
    </row>
    <row r="335" spans="1:9">
      <c r="A335" s="582"/>
      <c r="B335" s="127"/>
      <c r="C335" s="127"/>
      <c r="D335" s="683"/>
      <c r="E335" s="218"/>
      <c r="F335" s="218"/>
      <c r="G335" s="582" t="s">
        <v>1660</v>
      </c>
      <c r="H335" s="582"/>
      <c r="I335" s="225"/>
    </row>
    <row r="336" spans="1:9">
      <c r="A336" s="582"/>
      <c r="B336" s="127"/>
      <c r="C336" s="127"/>
      <c r="D336" s="683"/>
      <c r="E336" s="218"/>
      <c r="F336" s="218"/>
      <c r="G336" s="582"/>
      <c r="H336" s="129" t="s">
        <v>1601</v>
      </c>
      <c r="I336" s="225"/>
    </row>
    <row r="337" spans="1:9">
      <c r="A337" s="582"/>
      <c r="B337" s="127"/>
      <c r="C337" s="127"/>
      <c r="D337" s="683"/>
      <c r="E337" s="218"/>
      <c r="F337" s="218"/>
      <c r="G337" s="205"/>
      <c r="H337" s="129" t="s">
        <v>1569</v>
      </c>
      <c r="I337" s="225"/>
    </row>
    <row r="338" spans="1:9" ht="15" customHeight="1">
      <c r="A338" s="582"/>
      <c r="B338" s="128"/>
      <c r="C338" s="128"/>
      <c r="D338" s="684"/>
      <c r="E338" s="201"/>
      <c r="F338" s="201"/>
      <c r="G338" s="206"/>
      <c r="H338" s="140" t="s">
        <v>1659</v>
      </c>
      <c r="I338" s="226"/>
    </row>
    <row r="339" spans="1:9" ht="15" customHeight="1">
      <c r="A339" s="582"/>
      <c r="B339" s="581" t="s">
        <v>1347</v>
      </c>
      <c r="C339" s="204" t="s">
        <v>1361</v>
      </c>
      <c r="D339" s="673" t="s">
        <v>321</v>
      </c>
      <c r="E339" s="212"/>
      <c r="F339" s="212"/>
      <c r="G339" s="138" t="s">
        <v>483</v>
      </c>
      <c r="H339" s="138" t="s">
        <v>1662</v>
      </c>
      <c r="I339" s="224">
        <v>3.4000000000000002E-2</v>
      </c>
    </row>
    <row r="340" spans="1:9">
      <c r="A340" s="582"/>
      <c r="B340" s="582"/>
      <c r="C340" s="205"/>
      <c r="D340" s="674"/>
      <c r="E340" s="209"/>
      <c r="F340" s="209"/>
      <c r="G340" s="129" t="s">
        <v>1662</v>
      </c>
      <c r="H340" s="582" t="s">
        <v>1663</v>
      </c>
      <c r="I340" s="225"/>
    </row>
    <row r="341" spans="1:9">
      <c r="A341" s="582"/>
      <c r="B341" s="582"/>
      <c r="C341" s="127"/>
      <c r="D341" s="674"/>
      <c r="E341" s="209"/>
      <c r="F341" s="209"/>
      <c r="G341" s="129" t="s">
        <v>1664</v>
      </c>
      <c r="H341" s="582"/>
      <c r="I341" s="225"/>
    </row>
    <row r="342" spans="1:9">
      <c r="A342" s="582"/>
      <c r="B342" s="582"/>
      <c r="C342" s="127"/>
      <c r="D342" s="674"/>
      <c r="E342" s="209"/>
      <c r="F342" s="209"/>
      <c r="G342" s="129" t="s">
        <v>1665</v>
      </c>
      <c r="H342" s="205"/>
      <c r="I342" s="225"/>
    </row>
    <row r="343" spans="1:9">
      <c r="A343" s="582"/>
      <c r="B343" s="584"/>
      <c r="C343" s="128"/>
      <c r="D343" s="675"/>
      <c r="E343" s="210"/>
      <c r="F343" s="210"/>
      <c r="G343" s="136" t="s">
        <v>1666</v>
      </c>
      <c r="H343" s="206"/>
      <c r="I343" s="226"/>
    </row>
    <row r="344" spans="1:9">
      <c r="A344" s="582"/>
      <c r="B344" s="581" t="s">
        <v>1348</v>
      </c>
      <c r="C344" s="126" t="s">
        <v>1368</v>
      </c>
      <c r="D344" s="198" t="s">
        <v>1349</v>
      </c>
      <c r="E344" s="198" t="s">
        <v>1672</v>
      </c>
      <c r="F344" s="198"/>
      <c r="G344" s="138" t="s">
        <v>1671</v>
      </c>
      <c r="H344" s="138" t="s">
        <v>1366</v>
      </c>
      <c r="I344" s="224">
        <v>7.39</v>
      </c>
    </row>
    <row r="345" spans="1:9">
      <c r="A345" s="582"/>
      <c r="B345" s="582"/>
      <c r="C345" s="127"/>
      <c r="D345" s="679" t="s">
        <v>322</v>
      </c>
      <c r="E345" s="212"/>
      <c r="F345" s="212"/>
      <c r="G345" s="129" t="s">
        <v>1676</v>
      </c>
      <c r="H345" s="129" t="s">
        <v>1667</v>
      </c>
      <c r="I345" s="225"/>
    </row>
    <row r="346" spans="1:9">
      <c r="A346" s="582"/>
      <c r="B346" s="582"/>
      <c r="C346" s="127"/>
      <c r="D346" s="679"/>
      <c r="E346" s="210"/>
      <c r="F346" s="210"/>
      <c r="G346" s="129" t="s">
        <v>1678</v>
      </c>
      <c r="H346" s="129" t="s">
        <v>1668</v>
      </c>
      <c r="I346" s="225"/>
    </row>
    <row r="347" spans="1:9">
      <c r="A347" s="582"/>
      <c r="B347" s="582"/>
      <c r="C347" s="127"/>
      <c r="D347" s="673" t="s">
        <v>323</v>
      </c>
      <c r="E347" s="212"/>
      <c r="F347" s="212"/>
      <c r="G347" s="129" t="s">
        <v>1680</v>
      </c>
      <c r="H347" s="129" t="s">
        <v>1669</v>
      </c>
      <c r="I347" s="225"/>
    </row>
    <row r="348" spans="1:9">
      <c r="A348" s="582"/>
      <c r="B348" s="582"/>
      <c r="C348" s="127"/>
      <c r="D348" s="675"/>
      <c r="E348" s="210"/>
      <c r="F348" s="210"/>
      <c r="G348" s="129" t="s">
        <v>1684</v>
      </c>
      <c r="H348" s="129" t="s">
        <v>1670</v>
      </c>
      <c r="I348" s="225"/>
    </row>
    <row r="349" spans="1:9">
      <c r="A349" s="582"/>
      <c r="B349" s="582"/>
      <c r="C349" s="127"/>
      <c r="D349" s="212" t="s">
        <v>324</v>
      </c>
      <c r="E349" s="211"/>
      <c r="F349" s="211"/>
      <c r="G349" s="129" t="s">
        <v>1685</v>
      </c>
      <c r="H349" s="129" t="s">
        <v>1673</v>
      </c>
      <c r="I349" s="225"/>
    </row>
    <row r="350" spans="1:9">
      <c r="A350" s="582"/>
      <c r="B350" s="582"/>
      <c r="C350" s="127"/>
      <c r="D350" s="673" t="s">
        <v>1681</v>
      </c>
      <c r="E350" s="212"/>
      <c r="F350" s="212"/>
      <c r="G350" s="129" t="s">
        <v>1689</v>
      </c>
      <c r="H350" s="129" t="s">
        <v>1674</v>
      </c>
      <c r="I350" s="225"/>
    </row>
    <row r="351" spans="1:9">
      <c r="A351" s="582"/>
      <c r="B351" s="582"/>
      <c r="C351" s="127"/>
      <c r="D351" s="675"/>
      <c r="E351" s="210"/>
      <c r="F351" s="210"/>
      <c r="G351" s="129"/>
      <c r="H351" s="582" t="s">
        <v>1675</v>
      </c>
      <c r="I351" s="225"/>
    </row>
    <row r="352" spans="1:9">
      <c r="A352" s="582"/>
      <c r="B352" s="582"/>
      <c r="C352" s="127"/>
      <c r="D352" s="212" t="s">
        <v>325</v>
      </c>
      <c r="E352" s="211" t="s">
        <v>1686</v>
      </c>
      <c r="F352" s="211"/>
      <c r="G352" s="129"/>
      <c r="H352" s="582"/>
      <c r="I352" s="225"/>
    </row>
    <row r="353" spans="1:9" ht="15" customHeight="1">
      <c r="A353" s="582"/>
      <c r="B353" s="582"/>
      <c r="C353" s="127"/>
      <c r="D353" s="673" t="s">
        <v>1687</v>
      </c>
      <c r="E353" s="212"/>
      <c r="F353" s="212"/>
      <c r="G353" s="129"/>
      <c r="H353" s="582"/>
      <c r="I353" s="225"/>
    </row>
    <row r="354" spans="1:9">
      <c r="A354" s="582"/>
      <c r="B354" s="582"/>
      <c r="C354" s="127"/>
      <c r="D354" s="674"/>
      <c r="E354" s="209"/>
      <c r="F354" s="209"/>
      <c r="G354" s="129"/>
      <c r="H354" s="205" t="s">
        <v>255</v>
      </c>
      <c r="I354" s="225"/>
    </row>
    <row r="355" spans="1:9">
      <c r="A355" s="582"/>
      <c r="B355" s="582"/>
      <c r="C355" s="127"/>
      <c r="D355" s="674"/>
      <c r="E355" s="209"/>
      <c r="F355" s="209"/>
      <c r="G355" s="129"/>
      <c r="H355" s="205" t="s">
        <v>493</v>
      </c>
      <c r="I355" s="225"/>
    </row>
    <row r="356" spans="1:9">
      <c r="A356" s="582"/>
      <c r="B356" s="582"/>
      <c r="C356" s="127"/>
      <c r="D356" s="674"/>
      <c r="E356" s="209"/>
      <c r="F356" s="209"/>
      <c r="G356" s="129"/>
      <c r="H356" s="205" t="s">
        <v>1677</v>
      </c>
      <c r="I356" s="225"/>
    </row>
    <row r="357" spans="1:9">
      <c r="A357" s="582"/>
      <c r="B357" s="582"/>
      <c r="C357" s="127"/>
      <c r="D357" s="674"/>
      <c r="E357" s="209"/>
      <c r="F357" s="209"/>
      <c r="G357" s="129"/>
      <c r="H357" s="205" t="s">
        <v>1679</v>
      </c>
      <c r="I357" s="225"/>
    </row>
    <row r="358" spans="1:9">
      <c r="A358" s="582"/>
      <c r="B358" s="582"/>
      <c r="C358" s="127"/>
      <c r="D358" s="674"/>
      <c r="E358" s="209"/>
      <c r="F358" s="209"/>
      <c r="G358" s="129"/>
      <c r="H358" s="205" t="s">
        <v>1440</v>
      </c>
      <c r="I358" s="225"/>
    </row>
    <row r="359" spans="1:9">
      <c r="A359" s="582"/>
      <c r="B359" s="582"/>
      <c r="C359" s="127"/>
      <c r="D359" s="674"/>
      <c r="E359" s="209"/>
      <c r="F359" s="209"/>
      <c r="G359" s="129"/>
      <c r="H359" s="205" t="s">
        <v>1682</v>
      </c>
      <c r="I359" s="225"/>
    </row>
    <row r="360" spans="1:9">
      <c r="A360" s="582"/>
      <c r="B360" s="582"/>
      <c r="C360" s="127"/>
      <c r="D360" s="674"/>
      <c r="E360" s="209"/>
      <c r="F360" s="209"/>
      <c r="G360" s="129"/>
      <c r="H360" s="205" t="s">
        <v>1683</v>
      </c>
      <c r="I360" s="225"/>
    </row>
    <row r="361" spans="1:9">
      <c r="A361" s="584"/>
      <c r="B361" s="584"/>
      <c r="C361" s="128"/>
      <c r="D361" s="675"/>
      <c r="E361" s="210"/>
      <c r="F361" s="210"/>
      <c r="G361" s="136"/>
      <c r="H361" s="206" t="s">
        <v>1688</v>
      </c>
      <c r="I361" s="226"/>
    </row>
    <row r="362" spans="1:9">
      <c r="A362" s="138" t="s">
        <v>1350</v>
      </c>
      <c r="B362" s="680" t="s">
        <v>1351</v>
      </c>
      <c r="C362" s="680" t="s">
        <v>1365</v>
      </c>
      <c r="D362" s="237" t="s">
        <v>1533</v>
      </c>
      <c r="E362" s="219"/>
      <c r="F362" s="219"/>
      <c r="G362" s="581" t="s">
        <v>1694</v>
      </c>
      <c r="H362" s="138" t="s">
        <v>952</v>
      </c>
      <c r="I362" s="224">
        <v>5</v>
      </c>
    </row>
    <row r="363" spans="1:9" ht="15" customHeight="1">
      <c r="A363" s="127"/>
      <c r="B363" s="681"/>
      <c r="C363" s="681"/>
      <c r="D363" s="676" t="s">
        <v>326</v>
      </c>
      <c r="E363" s="218"/>
      <c r="F363" s="218"/>
      <c r="G363" s="582"/>
      <c r="H363" s="129" t="s">
        <v>1690</v>
      </c>
      <c r="I363" s="225"/>
    </row>
    <row r="364" spans="1:9">
      <c r="A364" s="127"/>
      <c r="B364" s="681"/>
      <c r="C364" s="229"/>
      <c r="D364" s="676"/>
      <c r="E364" s="218"/>
      <c r="F364" s="218"/>
      <c r="G364" s="582" t="s">
        <v>1695</v>
      </c>
      <c r="H364" s="582" t="s">
        <v>1691</v>
      </c>
      <c r="I364" s="225"/>
    </row>
    <row r="365" spans="1:9">
      <c r="A365" s="127"/>
      <c r="B365" s="229"/>
      <c r="C365" s="229"/>
      <c r="D365" s="676"/>
      <c r="E365" s="218"/>
      <c r="F365" s="218"/>
      <c r="G365" s="582"/>
      <c r="H365" s="582"/>
      <c r="I365" s="225"/>
    </row>
    <row r="366" spans="1:9">
      <c r="A366" s="127"/>
      <c r="B366" s="229"/>
      <c r="C366" s="229"/>
      <c r="D366" s="676"/>
      <c r="E366" s="218"/>
      <c r="F366" s="218"/>
      <c r="G366" s="582"/>
      <c r="H366" s="129" t="s">
        <v>1692</v>
      </c>
      <c r="I366" s="225"/>
    </row>
    <row r="367" spans="1:9">
      <c r="A367" s="127"/>
      <c r="B367" s="229"/>
      <c r="C367" s="229"/>
      <c r="D367" s="676"/>
      <c r="E367" s="218"/>
      <c r="F367" s="218"/>
      <c r="G367" s="129" t="s">
        <v>1601</v>
      </c>
      <c r="H367" s="129" t="s">
        <v>1693</v>
      </c>
      <c r="I367" s="225"/>
    </row>
    <row r="368" spans="1:9">
      <c r="A368" s="127"/>
      <c r="B368" s="216"/>
      <c r="C368" s="216"/>
      <c r="D368" s="677"/>
      <c r="E368" s="201"/>
      <c r="F368" s="201"/>
      <c r="G368" s="136" t="s">
        <v>1696</v>
      </c>
      <c r="H368" s="136" t="s">
        <v>1392</v>
      </c>
      <c r="I368" s="226"/>
    </row>
    <row r="369" spans="1:9" ht="15" customHeight="1">
      <c r="A369" s="127"/>
      <c r="B369" s="581" t="s">
        <v>1352</v>
      </c>
      <c r="C369" s="204" t="s">
        <v>1362</v>
      </c>
      <c r="D369" s="679" t="s">
        <v>327</v>
      </c>
      <c r="E369" s="212"/>
      <c r="F369" s="212"/>
      <c r="G369" s="138" t="s">
        <v>1699</v>
      </c>
      <c r="H369" s="138" t="s">
        <v>1392</v>
      </c>
      <c r="I369" s="224">
        <v>8.1999999999999993</v>
      </c>
    </row>
    <row r="370" spans="1:9">
      <c r="A370" s="127"/>
      <c r="B370" s="582"/>
      <c r="C370" s="205"/>
      <c r="D370" s="679"/>
      <c r="E370" s="209"/>
      <c r="F370" s="209"/>
      <c r="G370" s="129" t="s">
        <v>488</v>
      </c>
      <c r="H370" s="129" t="s">
        <v>1688</v>
      </c>
      <c r="I370" s="225"/>
    </row>
    <row r="371" spans="1:9">
      <c r="A371" s="127"/>
      <c r="B371" s="582"/>
      <c r="C371" s="205"/>
      <c r="D371" s="679"/>
      <c r="E371" s="209"/>
      <c r="F371" s="209"/>
      <c r="G371" s="129"/>
      <c r="H371" s="129" t="s">
        <v>1697</v>
      </c>
      <c r="I371" s="225"/>
    </row>
    <row r="372" spans="1:9">
      <c r="A372" s="127"/>
      <c r="B372" s="127"/>
      <c r="C372" s="127"/>
      <c r="D372" s="679"/>
      <c r="E372" s="210"/>
      <c r="F372" s="210"/>
      <c r="G372" s="129"/>
      <c r="H372" s="582" t="s">
        <v>1698</v>
      </c>
      <c r="I372" s="225"/>
    </row>
    <row r="373" spans="1:9">
      <c r="A373" s="127"/>
      <c r="B373" s="127"/>
      <c r="C373" s="127"/>
      <c r="D373" s="679" t="s">
        <v>1353</v>
      </c>
      <c r="E373" s="212"/>
      <c r="F373" s="212"/>
      <c r="G373" s="129"/>
      <c r="H373" s="582"/>
      <c r="I373" s="225"/>
    </row>
    <row r="374" spans="1:9">
      <c r="A374" s="127"/>
      <c r="B374" s="127"/>
      <c r="C374" s="127"/>
      <c r="D374" s="679"/>
      <c r="E374" s="210"/>
      <c r="F374" s="210"/>
      <c r="G374" s="129"/>
      <c r="H374" s="129" t="s">
        <v>1425</v>
      </c>
      <c r="I374" s="225"/>
    </row>
    <row r="375" spans="1:9">
      <c r="A375" s="127"/>
      <c r="B375" s="127"/>
      <c r="C375" s="127"/>
      <c r="D375" s="198" t="s">
        <v>328</v>
      </c>
      <c r="E375" s="198" t="s">
        <v>1510</v>
      </c>
      <c r="F375" s="198"/>
      <c r="G375" s="129"/>
      <c r="H375" s="129" t="s">
        <v>1700</v>
      </c>
      <c r="I375" s="225"/>
    </row>
    <row r="376" spans="1:9">
      <c r="A376" s="127"/>
      <c r="B376" s="127"/>
      <c r="C376" s="127"/>
      <c r="D376" s="679" t="s">
        <v>1354</v>
      </c>
      <c r="E376" s="212"/>
      <c r="F376" s="212"/>
      <c r="G376" s="129"/>
      <c r="H376" s="129" t="s">
        <v>1701</v>
      </c>
      <c r="I376" s="225"/>
    </row>
    <row r="377" spans="1:9">
      <c r="A377" s="127"/>
      <c r="B377" s="127"/>
      <c r="C377" s="127"/>
      <c r="D377" s="679"/>
      <c r="E377" s="210"/>
      <c r="F377" s="210"/>
      <c r="G377" s="129"/>
      <c r="H377" s="129" t="s">
        <v>1702</v>
      </c>
      <c r="I377" s="225"/>
    </row>
    <row r="378" spans="1:9">
      <c r="A378" s="127"/>
      <c r="B378" s="127"/>
      <c r="C378" s="127"/>
      <c r="D378" s="679" t="s">
        <v>329</v>
      </c>
      <c r="E378" s="212"/>
      <c r="F378" s="212"/>
      <c r="G378" s="129"/>
      <c r="H378" s="129" t="s">
        <v>1703</v>
      </c>
      <c r="I378" s="225"/>
    </row>
    <row r="379" spans="1:9">
      <c r="A379" s="127"/>
      <c r="B379" s="127"/>
      <c r="C379" s="127"/>
      <c r="D379" s="679"/>
      <c r="E379" s="210"/>
      <c r="F379" s="210"/>
      <c r="G379" s="129"/>
      <c r="H379" s="129"/>
      <c r="I379" s="225"/>
    </row>
    <row r="380" spans="1:9">
      <c r="A380" s="127"/>
      <c r="B380" s="127"/>
      <c r="C380" s="127"/>
      <c r="D380" s="198" t="s">
        <v>330</v>
      </c>
      <c r="E380" s="198"/>
      <c r="F380" s="198"/>
      <c r="G380" s="129"/>
      <c r="H380" s="129"/>
      <c r="I380" s="225"/>
    </row>
    <row r="381" spans="1:9">
      <c r="A381" s="127"/>
      <c r="B381" s="127"/>
      <c r="C381" s="127"/>
      <c r="D381" s="679" t="s">
        <v>331</v>
      </c>
      <c r="E381" s="212"/>
      <c r="F381" s="212"/>
      <c r="G381" s="129"/>
      <c r="H381" s="129"/>
      <c r="I381" s="225"/>
    </row>
    <row r="382" spans="1:9">
      <c r="A382" s="127"/>
      <c r="B382" s="127"/>
      <c r="C382" s="127"/>
      <c r="D382" s="679"/>
      <c r="E382" s="209"/>
      <c r="F382" s="209"/>
      <c r="G382" s="129"/>
      <c r="H382" s="129"/>
      <c r="I382" s="225"/>
    </row>
    <row r="383" spans="1:9">
      <c r="A383" s="128"/>
      <c r="B383" s="128"/>
      <c r="C383" s="128"/>
      <c r="D383" s="679"/>
      <c r="E383" s="210"/>
      <c r="F383" s="210"/>
      <c r="G383" s="136"/>
      <c r="H383" s="136"/>
      <c r="I383" s="226"/>
    </row>
    <row r="384" spans="1:9">
      <c r="A384" s="127" t="s">
        <v>1355</v>
      </c>
      <c r="B384" s="680" t="s">
        <v>1356</v>
      </c>
      <c r="C384" s="215" t="s">
        <v>1369</v>
      </c>
      <c r="D384" s="237" t="s">
        <v>1533</v>
      </c>
      <c r="E384" s="235"/>
      <c r="F384" s="235"/>
      <c r="G384" s="138" t="s">
        <v>1369</v>
      </c>
      <c r="H384" s="138" t="s">
        <v>1705</v>
      </c>
      <c r="I384" s="224">
        <v>3.9009999999999998</v>
      </c>
    </row>
    <row r="385" spans="1:9">
      <c r="A385" s="127"/>
      <c r="B385" s="681"/>
      <c r="C385" s="229"/>
      <c r="D385" s="220" t="s">
        <v>1704</v>
      </c>
      <c r="E385" s="198"/>
      <c r="F385" s="198"/>
      <c r="G385" s="129" t="s">
        <v>1708</v>
      </c>
      <c r="H385" s="582" t="s">
        <v>1706</v>
      </c>
      <c r="I385" s="225"/>
    </row>
    <row r="386" spans="1:9">
      <c r="A386" s="127"/>
      <c r="B386" s="229"/>
      <c r="C386" s="229"/>
      <c r="D386" s="220" t="s">
        <v>1711</v>
      </c>
      <c r="E386" s="198"/>
      <c r="F386" s="198"/>
      <c r="G386" s="129" t="s">
        <v>1709</v>
      </c>
      <c r="H386" s="582"/>
      <c r="I386" s="225"/>
    </row>
    <row r="387" spans="1:9">
      <c r="A387" s="127"/>
      <c r="B387" s="229"/>
      <c r="C387" s="229"/>
      <c r="D387" s="678" t="s">
        <v>1714</v>
      </c>
      <c r="E387" s="199"/>
      <c r="F387" s="199"/>
      <c r="G387" s="582" t="s">
        <v>1710</v>
      </c>
      <c r="H387" s="582"/>
      <c r="I387" s="225"/>
    </row>
    <row r="388" spans="1:9">
      <c r="A388" s="127"/>
      <c r="B388" s="229"/>
      <c r="C388" s="229"/>
      <c r="D388" s="677"/>
      <c r="E388" s="201"/>
      <c r="F388" s="201"/>
      <c r="G388" s="582"/>
      <c r="H388" s="129" t="s">
        <v>1707</v>
      </c>
      <c r="I388" s="225"/>
    </row>
    <row r="389" spans="1:9" ht="15" customHeight="1">
      <c r="A389" s="127"/>
      <c r="B389" s="229"/>
      <c r="C389" s="229"/>
      <c r="D389" s="678" t="s">
        <v>332</v>
      </c>
      <c r="E389" s="199"/>
      <c r="F389" s="199"/>
      <c r="G389" s="129" t="s">
        <v>1712</v>
      </c>
      <c r="H389" s="582" t="s">
        <v>1715</v>
      </c>
      <c r="I389" s="225"/>
    </row>
    <row r="390" spans="1:9">
      <c r="A390" s="127"/>
      <c r="B390" s="229"/>
      <c r="C390" s="229"/>
      <c r="D390" s="676"/>
      <c r="E390" s="218"/>
      <c r="F390" s="218"/>
      <c r="G390" s="129" t="s">
        <v>1713</v>
      </c>
      <c r="H390" s="582"/>
      <c r="I390" s="225"/>
    </row>
    <row r="391" spans="1:9">
      <c r="A391" s="127"/>
      <c r="B391" s="229"/>
      <c r="C391" s="229"/>
      <c r="D391" s="676"/>
      <c r="E391" s="218"/>
      <c r="F391" s="218"/>
      <c r="G391" s="129" t="s">
        <v>628</v>
      </c>
      <c r="H391" s="582"/>
      <c r="I391" s="225"/>
    </row>
    <row r="392" spans="1:9">
      <c r="A392" s="127"/>
      <c r="B392" s="229"/>
      <c r="C392" s="229"/>
      <c r="D392" s="676"/>
      <c r="E392" s="218"/>
      <c r="F392" s="218"/>
      <c r="G392" s="129" t="s">
        <v>1716</v>
      </c>
      <c r="H392" s="582"/>
      <c r="I392" s="225"/>
    </row>
    <row r="393" spans="1:9">
      <c r="A393" s="127"/>
      <c r="B393" s="216"/>
      <c r="C393" s="216"/>
      <c r="D393" s="677"/>
      <c r="E393" s="201"/>
      <c r="F393" s="201"/>
      <c r="G393" s="136" t="s">
        <v>678</v>
      </c>
      <c r="H393" s="136" t="s">
        <v>1717</v>
      </c>
      <c r="I393" s="226"/>
    </row>
    <row r="394" spans="1:9">
      <c r="A394" s="127"/>
      <c r="B394" s="581" t="s">
        <v>1357</v>
      </c>
      <c r="C394" s="204" t="s">
        <v>1369</v>
      </c>
      <c r="D394" s="679" t="s">
        <v>333</v>
      </c>
      <c r="E394" s="212"/>
      <c r="F394" s="212"/>
      <c r="G394" s="138" t="s">
        <v>1731</v>
      </c>
      <c r="H394" s="138" t="s">
        <v>1369</v>
      </c>
      <c r="I394" s="224">
        <v>8.5399999999999991</v>
      </c>
    </row>
    <row r="395" spans="1:9">
      <c r="A395" s="127"/>
      <c r="B395" s="582"/>
      <c r="C395" s="205"/>
      <c r="D395" s="679"/>
      <c r="E395" s="210"/>
      <c r="F395" s="210"/>
      <c r="G395" s="129" t="s">
        <v>1732</v>
      </c>
      <c r="H395" s="129" t="s">
        <v>1718</v>
      </c>
      <c r="I395" s="225"/>
    </row>
    <row r="396" spans="1:9">
      <c r="A396" s="127"/>
      <c r="B396" s="127"/>
      <c r="C396" s="127"/>
      <c r="D396" s="679" t="s">
        <v>334</v>
      </c>
      <c r="E396" s="212"/>
      <c r="F396" s="212"/>
      <c r="G396" s="129" t="s">
        <v>1733</v>
      </c>
      <c r="H396" s="582" t="s">
        <v>1719</v>
      </c>
      <c r="I396" s="225"/>
    </row>
    <row r="397" spans="1:9">
      <c r="A397" s="127"/>
      <c r="B397" s="127"/>
      <c r="C397" s="127"/>
      <c r="D397" s="679"/>
      <c r="E397" s="210"/>
      <c r="F397" s="210"/>
      <c r="G397" s="129" t="s">
        <v>1734</v>
      </c>
      <c r="H397" s="582"/>
      <c r="I397" s="225"/>
    </row>
    <row r="398" spans="1:9">
      <c r="A398" s="127"/>
      <c r="B398" s="127"/>
      <c r="C398" s="127"/>
      <c r="D398" s="198" t="s">
        <v>1358</v>
      </c>
      <c r="E398" s="198"/>
      <c r="F398" s="198"/>
      <c r="G398" s="129" t="s">
        <v>1735</v>
      </c>
      <c r="H398" s="129" t="s">
        <v>1404</v>
      </c>
      <c r="I398" s="225"/>
    </row>
    <row r="399" spans="1:9">
      <c r="A399" s="127"/>
      <c r="B399" s="127"/>
      <c r="C399" s="127"/>
      <c r="D399" s="679" t="s">
        <v>335</v>
      </c>
      <c r="E399" s="212"/>
      <c r="F399" s="212"/>
      <c r="G399" s="129" t="s">
        <v>1738</v>
      </c>
      <c r="H399" s="129" t="s">
        <v>1365</v>
      </c>
      <c r="I399" s="225"/>
    </row>
    <row r="400" spans="1:9">
      <c r="A400" s="127"/>
      <c r="B400" s="127"/>
      <c r="C400" s="127"/>
      <c r="D400" s="679"/>
      <c r="E400" s="210"/>
      <c r="F400" s="210"/>
      <c r="G400" s="129" t="s">
        <v>1744</v>
      </c>
      <c r="H400" s="129" t="s">
        <v>153</v>
      </c>
      <c r="I400" s="225"/>
    </row>
    <row r="401" spans="1:9" ht="15" customHeight="1">
      <c r="A401" s="127"/>
      <c r="B401" s="127"/>
      <c r="C401" s="127"/>
      <c r="D401" s="673" t="s">
        <v>1359</v>
      </c>
      <c r="E401" s="212"/>
      <c r="F401" s="212"/>
      <c r="G401" s="129" t="s">
        <v>1739</v>
      </c>
      <c r="H401" s="129" t="s">
        <v>1412</v>
      </c>
      <c r="I401" s="225"/>
    </row>
    <row r="402" spans="1:9">
      <c r="A402" s="127"/>
      <c r="B402" s="127"/>
      <c r="C402" s="127"/>
      <c r="D402" s="674"/>
      <c r="E402" s="209"/>
      <c r="F402" s="209"/>
      <c r="G402" s="129" t="s">
        <v>492</v>
      </c>
      <c r="H402" s="129" t="s">
        <v>1720</v>
      </c>
      <c r="I402" s="225"/>
    </row>
    <row r="403" spans="1:9">
      <c r="A403" s="127"/>
      <c r="B403" s="127"/>
      <c r="C403" s="127"/>
      <c r="D403" s="674"/>
      <c r="E403" s="209"/>
      <c r="F403" s="209"/>
      <c r="G403" s="582" t="s">
        <v>1740</v>
      </c>
      <c r="H403" s="129" t="s">
        <v>1721</v>
      </c>
      <c r="I403" s="225"/>
    </row>
    <row r="404" spans="1:9">
      <c r="A404" s="127"/>
      <c r="B404" s="127"/>
      <c r="C404" s="127"/>
      <c r="D404" s="674"/>
      <c r="E404" s="209"/>
      <c r="F404" s="209"/>
      <c r="G404" s="582"/>
      <c r="H404" s="129" t="s">
        <v>1722</v>
      </c>
      <c r="I404" s="225"/>
    </row>
    <row r="405" spans="1:9">
      <c r="A405" s="127"/>
      <c r="B405" s="127"/>
      <c r="C405" s="127"/>
      <c r="D405" s="674"/>
      <c r="E405" s="218"/>
      <c r="F405" s="218"/>
      <c r="G405" s="129"/>
      <c r="H405" s="129" t="s">
        <v>1723</v>
      </c>
      <c r="I405" s="225"/>
    </row>
    <row r="406" spans="1:9">
      <c r="A406" s="127"/>
      <c r="B406" s="127"/>
      <c r="C406" s="127"/>
      <c r="D406" s="674"/>
      <c r="E406" s="218"/>
      <c r="F406" s="218"/>
      <c r="G406" s="129"/>
      <c r="H406" s="129" t="s">
        <v>1724</v>
      </c>
      <c r="I406" s="248"/>
    </row>
    <row r="407" spans="1:9">
      <c r="A407" s="127"/>
      <c r="B407" s="127"/>
      <c r="C407" s="127"/>
      <c r="D407" s="674"/>
      <c r="E407" s="218"/>
      <c r="F407" s="218"/>
      <c r="G407" s="129"/>
      <c r="H407" s="129" t="s">
        <v>1725</v>
      </c>
      <c r="I407" s="248"/>
    </row>
    <row r="408" spans="1:9">
      <c r="A408" s="127"/>
      <c r="B408" s="127"/>
      <c r="C408" s="127"/>
      <c r="D408" s="674"/>
      <c r="E408" s="218"/>
      <c r="F408" s="218"/>
      <c r="G408" s="129"/>
      <c r="H408" s="129" t="s">
        <v>1726</v>
      </c>
      <c r="I408" s="248"/>
    </row>
    <row r="409" spans="1:9">
      <c r="A409" s="127"/>
      <c r="B409" s="127"/>
      <c r="C409" s="127"/>
      <c r="D409" s="674"/>
      <c r="E409" s="218"/>
      <c r="F409" s="218"/>
      <c r="G409" s="129"/>
      <c r="H409" s="129" t="s">
        <v>1727</v>
      </c>
      <c r="I409" s="248"/>
    </row>
    <row r="410" spans="1:9">
      <c r="A410" s="127"/>
      <c r="B410" s="127"/>
      <c r="C410" s="127"/>
      <c r="D410" s="674"/>
      <c r="E410" s="218"/>
      <c r="F410" s="218"/>
      <c r="G410" s="129"/>
      <c r="H410" s="129" t="s">
        <v>1728</v>
      </c>
      <c r="I410" s="248"/>
    </row>
    <row r="411" spans="1:9">
      <c r="A411" s="127"/>
      <c r="B411" s="127"/>
      <c r="C411" s="127"/>
      <c r="D411" s="674"/>
      <c r="E411" s="218"/>
      <c r="F411" s="218"/>
      <c r="G411" s="129"/>
      <c r="H411" s="129" t="s">
        <v>1729</v>
      </c>
      <c r="I411" s="248"/>
    </row>
    <row r="412" spans="1:9">
      <c r="A412" s="127"/>
      <c r="B412" s="127"/>
      <c r="C412" s="127"/>
      <c r="D412" s="674"/>
      <c r="E412" s="218"/>
      <c r="F412" s="218"/>
      <c r="G412" s="129"/>
      <c r="H412" s="129" t="s">
        <v>1730</v>
      </c>
      <c r="I412" s="248"/>
    </row>
    <row r="413" spans="1:9">
      <c r="A413" s="127"/>
      <c r="B413" s="127"/>
      <c r="C413" s="127"/>
      <c r="D413" s="674"/>
      <c r="E413" s="218"/>
      <c r="F413" s="218"/>
      <c r="G413" s="129"/>
      <c r="H413" s="582" t="s">
        <v>1736</v>
      </c>
      <c r="I413" s="248"/>
    </row>
    <row r="414" spans="1:9">
      <c r="A414" s="127"/>
      <c r="B414" s="127"/>
      <c r="C414" s="127"/>
      <c r="D414" s="674"/>
      <c r="E414" s="218"/>
      <c r="F414" s="218"/>
      <c r="G414" s="129"/>
      <c r="H414" s="582"/>
      <c r="I414" s="248"/>
    </row>
    <row r="415" spans="1:9">
      <c r="A415" s="127"/>
      <c r="B415" s="127"/>
      <c r="C415" s="127"/>
      <c r="D415" s="674"/>
      <c r="E415" s="218"/>
      <c r="F415" s="218"/>
      <c r="G415" s="129"/>
      <c r="H415" s="129" t="s">
        <v>1737</v>
      </c>
      <c r="I415" s="248"/>
    </row>
    <row r="416" spans="1:9">
      <c r="A416" s="127"/>
      <c r="B416" s="127"/>
      <c r="C416" s="127"/>
      <c r="D416" s="674"/>
      <c r="E416" s="218"/>
      <c r="F416" s="218"/>
      <c r="G416" s="129"/>
      <c r="H416" s="129" t="s">
        <v>1741</v>
      </c>
      <c r="I416" s="248"/>
    </row>
    <row r="417" spans="1:9">
      <c r="A417" s="127"/>
      <c r="B417" s="127"/>
      <c r="C417" s="127"/>
      <c r="D417" s="674"/>
      <c r="E417" s="218"/>
      <c r="F417" s="218"/>
      <c r="G417" s="129"/>
      <c r="H417" s="129" t="s">
        <v>1742</v>
      </c>
      <c r="I417" s="248"/>
    </row>
    <row r="418" spans="1:9">
      <c r="A418" s="127"/>
      <c r="B418" s="127"/>
      <c r="C418" s="127"/>
      <c r="D418" s="674"/>
      <c r="E418" s="218"/>
      <c r="F418" s="218"/>
      <c r="G418" s="129"/>
      <c r="H418" s="582" t="s">
        <v>1743</v>
      </c>
      <c r="I418" s="248"/>
    </row>
    <row r="419" spans="1:9">
      <c r="A419" s="128"/>
      <c r="B419" s="128"/>
      <c r="C419" s="128"/>
      <c r="D419" s="675"/>
      <c r="E419" s="201"/>
      <c r="F419" s="201"/>
      <c r="G419" s="136"/>
      <c r="H419" s="584"/>
      <c r="I419" s="249"/>
    </row>
    <row r="420" spans="1:9">
      <c r="I420" s="214">
        <f>SUM(I43:I419)</f>
        <v>190.57799999999995</v>
      </c>
    </row>
  </sheetData>
  <mergeCells count="216">
    <mergeCell ref="E35:F35"/>
    <mergeCell ref="E36:F36"/>
    <mergeCell ref="E37:F37"/>
    <mergeCell ref="E26:F26"/>
    <mergeCell ref="E27:F27"/>
    <mergeCell ref="E28:F28"/>
    <mergeCell ref="E29:F29"/>
    <mergeCell ref="E30:F30"/>
    <mergeCell ref="E31:F31"/>
    <mergeCell ref="E32:F32"/>
    <mergeCell ref="E33:F33"/>
    <mergeCell ref="E34:F34"/>
    <mergeCell ref="E17:F17"/>
    <mergeCell ref="E18:F18"/>
    <mergeCell ref="E19:F19"/>
    <mergeCell ref="E20:F20"/>
    <mergeCell ref="E21:F21"/>
    <mergeCell ref="E22:F22"/>
    <mergeCell ref="E23:F23"/>
    <mergeCell ref="E24:F24"/>
    <mergeCell ref="E25:F25"/>
    <mergeCell ref="H181:H182"/>
    <mergeCell ref="D187:D188"/>
    <mergeCell ref="D189:D190"/>
    <mergeCell ref="G188:G189"/>
    <mergeCell ref="D191:D192"/>
    <mergeCell ref="D201:D202"/>
    <mergeCell ref="H202:H203"/>
    <mergeCell ref="D204:D205"/>
    <mergeCell ref="G202:G203"/>
    <mergeCell ref="D193:D194"/>
    <mergeCell ref="D195:D196"/>
    <mergeCell ref="H124:H125"/>
    <mergeCell ref="F135:F137"/>
    <mergeCell ref="F140:F141"/>
    <mergeCell ref="G163:G164"/>
    <mergeCell ref="G165:G166"/>
    <mergeCell ref="G170:G171"/>
    <mergeCell ref="D169:D172"/>
    <mergeCell ref="B163:B172"/>
    <mergeCell ref="H173:H174"/>
    <mergeCell ref="G121:G124"/>
    <mergeCell ref="G125:G126"/>
    <mergeCell ref="D145:D148"/>
    <mergeCell ref="D124:D127"/>
    <mergeCell ref="D128:D130"/>
    <mergeCell ref="D131:D134"/>
    <mergeCell ref="F138:F139"/>
    <mergeCell ref="H87:H89"/>
    <mergeCell ref="G83:G84"/>
    <mergeCell ref="G90:G91"/>
    <mergeCell ref="G92:G93"/>
    <mergeCell ref="H102:H103"/>
    <mergeCell ref="H110:H111"/>
    <mergeCell ref="H114:H115"/>
    <mergeCell ref="G109:G110"/>
    <mergeCell ref="G111:G112"/>
    <mergeCell ref="G113:G114"/>
    <mergeCell ref="H44:H45"/>
    <mergeCell ref="H52:H53"/>
    <mergeCell ref="H66:H67"/>
    <mergeCell ref="G63:G64"/>
    <mergeCell ref="G70:G71"/>
    <mergeCell ref="G72:G74"/>
    <mergeCell ref="G75:G77"/>
    <mergeCell ref="G78:G79"/>
    <mergeCell ref="D396:D397"/>
    <mergeCell ref="D378:D379"/>
    <mergeCell ref="D381:D383"/>
    <mergeCell ref="D67:D68"/>
    <mergeCell ref="D69:D70"/>
    <mergeCell ref="D90:D91"/>
    <mergeCell ref="D92:D93"/>
    <mergeCell ref="D150:D151"/>
    <mergeCell ref="D152:D153"/>
    <mergeCell ref="D165:D166"/>
    <mergeCell ref="D167:D168"/>
    <mergeCell ref="D197:D198"/>
    <mergeCell ref="D216:D217"/>
    <mergeCell ref="D218:D220"/>
    <mergeCell ref="D256:D257"/>
    <mergeCell ref="G218:G219"/>
    <mergeCell ref="D206:D208"/>
    <mergeCell ref="D209:D211"/>
    <mergeCell ref="D212:D215"/>
    <mergeCell ref="B369:B371"/>
    <mergeCell ref="D369:D372"/>
    <mergeCell ref="D373:D374"/>
    <mergeCell ref="D376:D377"/>
    <mergeCell ref="G43:G45"/>
    <mergeCell ref="G46:G48"/>
    <mergeCell ref="G49:G50"/>
    <mergeCell ref="G51:G52"/>
    <mergeCell ref="G53:G54"/>
    <mergeCell ref="G56:G58"/>
    <mergeCell ref="G59:G62"/>
    <mergeCell ref="G80:G82"/>
    <mergeCell ref="G118:G119"/>
    <mergeCell ref="B107:B108"/>
    <mergeCell ref="D107:D110"/>
    <mergeCell ref="D43:D45"/>
    <mergeCell ref="D48:D49"/>
    <mergeCell ref="D63:D64"/>
    <mergeCell ref="D65:D66"/>
    <mergeCell ref="D135:D141"/>
    <mergeCell ref="D143:D144"/>
    <mergeCell ref="D111:D114"/>
    <mergeCell ref="D115:D118"/>
    <mergeCell ref="D119:D120"/>
    <mergeCell ref="D121:D123"/>
    <mergeCell ref="D154:D155"/>
    <mergeCell ref="D156:D157"/>
    <mergeCell ref="D158:D159"/>
    <mergeCell ref="D161:D162"/>
    <mergeCell ref="D163:D164"/>
    <mergeCell ref="D176:D177"/>
    <mergeCell ref="D179:D180"/>
    <mergeCell ref="D181:D182"/>
    <mergeCell ref="D183:D185"/>
    <mergeCell ref="A173:A282"/>
    <mergeCell ref="A318:A361"/>
    <mergeCell ref="B261:B262"/>
    <mergeCell ref="D261:D263"/>
    <mergeCell ref="D264:D266"/>
    <mergeCell ref="D221:D224"/>
    <mergeCell ref="D251:D252"/>
    <mergeCell ref="D253:D254"/>
    <mergeCell ref="D226:D227"/>
    <mergeCell ref="D228:D230"/>
    <mergeCell ref="D247:D249"/>
    <mergeCell ref="C234:C250"/>
    <mergeCell ref="B234:B250"/>
    <mergeCell ref="D173:D175"/>
    <mergeCell ref="B186:B192"/>
    <mergeCell ref="C283:C284"/>
    <mergeCell ref="C290:C291"/>
    <mergeCell ref="D320:D321"/>
    <mergeCell ref="D322:D323"/>
    <mergeCell ref="B324:B326"/>
    <mergeCell ref="G221:G222"/>
    <mergeCell ref="D231:D233"/>
    <mergeCell ref="D235:D238"/>
    <mergeCell ref="D239:D240"/>
    <mergeCell ref="H240:H241"/>
    <mergeCell ref="D242:D246"/>
    <mergeCell ref="H243:H244"/>
    <mergeCell ref="B300:B301"/>
    <mergeCell ref="D280:D282"/>
    <mergeCell ref="B283:B284"/>
    <mergeCell ref="B290:B291"/>
    <mergeCell ref="D290:D293"/>
    <mergeCell ref="D294:D295"/>
    <mergeCell ref="D267:D269"/>
    <mergeCell ref="D270:D272"/>
    <mergeCell ref="D273:D274"/>
    <mergeCell ref="D275:D277"/>
    <mergeCell ref="D278:D279"/>
    <mergeCell ref="D285:D286"/>
    <mergeCell ref="C300:C301"/>
    <mergeCell ref="G294:G295"/>
    <mergeCell ref="G296:G297"/>
    <mergeCell ref="D296:D299"/>
    <mergeCell ref="H251:H252"/>
    <mergeCell ref="H287:H288"/>
    <mergeCell ref="D318:D319"/>
    <mergeCell ref="H334:H335"/>
    <mergeCell ref="G335:G336"/>
    <mergeCell ref="D334:D338"/>
    <mergeCell ref="D324:D325"/>
    <mergeCell ref="D328:D331"/>
    <mergeCell ref="G258:G259"/>
    <mergeCell ref="B251:B260"/>
    <mergeCell ref="G265:G266"/>
    <mergeCell ref="G267:G268"/>
    <mergeCell ref="H261:H262"/>
    <mergeCell ref="H263:H264"/>
    <mergeCell ref="G271:G272"/>
    <mergeCell ref="G302:G303"/>
    <mergeCell ref="H305:H306"/>
    <mergeCell ref="H396:H397"/>
    <mergeCell ref="B384:B385"/>
    <mergeCell ref="B394:B395"/>
    <mergeCell ref="D394:D395"/>
    <mergeCell ref="D345:D346"/>
    <mergeCell ref="B362:B364"/>
    <mergeCell ref="C362:C363"/>
    <mergeCell ref="G308:G309"/>
    <mergeCell ref="G312:G313"/>
    <mergeCell ref="G314:G315"/>
    <mergeCell ref="D303:D317"/>
    <mergeCell ref="H330:H331"/>
    <mergeCell ref="G331:G332"/>
    <mergeCell ref="A13:G13"/>
    <mergeCell ref="H413:H414"/>
    <mergeCell ref="G403:G404"/>
    <mergeCell ref="H418:H419"/>
    <mergeCell ref="D401:D419"/>
    <mergeCell ref="H364:H365"/>
    <mergeCell ref="G362:G363"/>
    <mergeCell ref="G364:G366"/>
    <mergeCell ref="D363:D368"/>
    <mergeCell ref="H372:H373"/>
    <mergeCell ref="H385:H387"/>
    <mergeCell ref="G387:G388"/>
    <mergeCell ref="D387:D388"/>
    <mergeCell ref="H389:H392"/>
    <mergeCell ref="D389:D393"/>
    <mergeCell ref="D399:D400"/>
    <mergeCell ref="H340:H341"/>
    <mergeCell ref="D339:D343"/>
    <mergeCell ref="B339:B343"/>
    <mergeCell ref="H351:H353"/>
    <mergeCell ref="D347:D348"/>
    <mergeCell ref="D350:D351"/>
    <mergeCell ref="D353:D361"/>
    <mergeCell ref="B344:B361"/>
  </mergeCells>
  <conditionalFormatting sqref="E17">
    <cfRule type="containsText" dxfId="1" priority="3" operator="containsText" text="2021">
      <formula>NOT(ISERROR(SEARCH("2021",E17)))</formula>
    </cfRule>
    <cfRule type="containsText" dxfId="0" priority="4" operator="containsText" text="2022">
      <formula>NOT(ISERROR(SEARCH("2022",E17)))</formula>
    </cfRule>
  </conditionalFormatting>
  <hyperlinks>
    <hyperlink ref="A2" r:id="rId1" xr:uid="{F057584D-60EC-45AB-AF25-274BEF1767D6}"/>
    <hyperlink ref="I3" location="Přehled!A1" display="Zpět na přehled" xr:uid="{0C01D9D9-293D-4CDC-B299-C635816446FB}"/>
    <hyperlink ref="I27" r:id="rId2" xr:uid="{1585C149-21EC-4B05-A128-B610CA7343FD}"/>
    <hyperlink ref="I29" r:id="rId3" xr:uid="{FE86F315-FDDF-43D1-BA0B-5700AAB231D0}"/>
    <hyperlink ref="I30" r:id="rId4" xr:uid="{52FFD7C5-699A-4D19-9FF0-2993B910D130}"/>
    <hyperlink ref="I32" r:id="rId5" xr:uid="{29EB670C-EC6D-49BC-8A8E-281D5F77B276}"/>
    <hyperlink ref="I33" r:id="rId6" xr:uid="{5818295D-326E-4103-BD90-8FD4B8D413F9}"/>
    <hyperlink ref="I34" r:id="rId7" xr:uid="{4670C1FB-C137-4849-999D-21C8CFD1A343}"/>
    <hyperlink ref="I28" r:id="rId8" xr:uid="{532B3D4C-C688-435C-85F5-9D0288EE2A07}"/>
    <hyperlink ref="I23" r:id="rId9" xr:uid="{28C4D619-123D-4133-BC2E-859319061603}"/>
    <hyperlink ref="I37" r:id="rId10" xr:uid="{90281484-D5B6-4F81-BBD2-4F8EC98F8861}"/>
    <hyperlink ref="I19" r:id="rId11" xr:uid="{8E910FFB-A483-4046-B38E-C6EA7EC97546}"/>
    <hyperlink ref="I18" r:id="rId12" xr:uid="{BD3575BC-C5E9-4D93-B9C5-960BEA9BADD9}"/>
    <hyperlink ref="I35" r:id="rId13" xr:uid="{903A2275-E57A-4F0F-BC15-2DC5E3C2D766}"/>
    <hyperlink ref="I36" r:id="rId14" xr:uid="{2D23EB7D-C605-4966-8678-0B7FAE03E9BA}"/>
    <hyperlink ref="C10" r:id="rId15" xr:uid="{3BF465E1-A9AE-4F8D-A0C5-01FB6F204400}"/>
    <hyperlink ref="I22" r:id="rId16" location="3-2-3-doucovani-zaku-skol" xr:uid="{B41ADB8A-2AF4-4B14-9A58-CD40626FCDFB}"/>
    <hyperlink ref="I24" r:id="rId17" xr:uid="{E20449A5-B029-49A6-B462-721C31820BCA}"/>
  </hyperlinks>
  <pageMargins left="0.70866141732283472" right="0.31496062992125984" top="0.55118110236220474" bottom="0.70866141732283472" header="0.31496062992125984" footer="0.31496062992125984"/>
  <pageSetup paperSize="8" scale="70" fitToHeight="0" orientation="landscape" r:id="rId18"/>
  <headerFooter>
    <oddHeader>&amp;CNPO 2021-23</oddHeader>
    <oddFooter>&amp;C&amp;P</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B1ED-94FD-42E6-8460-A57B43D3F8BB}">
  <sheetPr>
    <pageSetUpPr fitToPage="1"/>
  </sheetPr>
  <dimension ref="A1:L174"/>
  <sheetViews>
    <sheetView view="pageLayout" zoomScaleNormal="100" workbookViewId="0">
      <selection activeCell="B4" sqref="B4"/>
    </sheetView>
  </sheetViews>
  <sheetFormatPr defaultColWidth="9.140625" defaultRowHeight="14.25"/>
  <cols>
    <col min="1" max="1" width="22.7109375" style="402" customWidth="1"/>
    <col min="2" max="2" width="33.28515625" style="402" customWidth="1"/>
    <col min="3" max="3" width="12.85546875" style="402" customWidth="1"/>
    <col min="4" max="4" width="14.140625" style="404" customWidth="1"/>
    <col min="5" max="5" width="13.7109375" style="404" customWidth="1"/>
    <col min="6" max="6" width="14.28515625" style="404" bestFit="1" customWidth="1"/>
    <col min="7" max="7" width="17.42578125" style="402" customWidth="1"/>
    <col min="8" max="8" width="38.7109375" style="402" customWidth="1"/>
    <col min="9" max="9" width="38.28515625" style="402" bestFit="1" customWidth="1"/>
    <col min="10" max="10" width="22.5703125" style="405" customWidth="1"/>
    <col min="11" max="11" width="21.5703125" style="402" customWidth="1"/>
    <col min="12" max="12" width="24.140625" style="402" customWidth="1"/>
    <col min="13" max="16384" width="9.140625" style="402"/>
  </cols>
  <sheetData>
    <row r="1" spans="1:12" ht="15">
      <c r="A1" s="402" t="s">
        <v>2308</v>
      </c>
      <c r="C1" s="403">
        <v>44844</v>
      </c>
    </row>
    <row r="2" spans="1:12" ht="18" customHeight="1">
      <c r="A2" s="700" t="s">
        <v>2200</v>
      </c>
      <c r="B2" s="700"/>
    </row>
    <row r="5" spans="1:12" ht="15" thickBot="1"/>
    <row r="6" spans="1:12" ht="27.75" customHeight="1">
      <c r="A6" s="736" t="s">
        <v>2669</v>
      </c>
      <c r="B6" s="726"/>
      <c r="C6" s="705"/>
      <c r="D6" s="705"/>
      <c r="E6" s="705"/>
      <c r="F6" s="706" t="s">
        <v>2110</v>
      </c>
      <c r="G6" s="706"/>
      <c r="H6" s="707" t="s">
        <v>2111</v>
      </c>
      <c r="I6" s="707"/>
      <c r="J6" s="693" t="s">
        <v>2112</v>
      </c>
      <c r="K6" s="727" t="s">
        <v>2215</v>
      </c>
      <c r="L6" s="729" t="s">
        <v>2670</v>
      </c>
    </row>
    <row r="7" spans="1:12" ht="44.25" customHeight="1" thickBot="1">
      <c r="A7" s="736"/>
      <c r="B7" s="412" t="s">
        <v>2</v>
      </c>
      <c r="C7" s="413" t="s">
        <v>1281</v>
      </c>
      <c r="D7" s="413" t="s">
        <v>275</v>
      </c>
      <c r="E7" s="413" t="s">
        <v>2082</v>
      </c>
      <c r="F7" s="414" t="s">
        <v>2216</v>
      </c>
      <c r="G7" s="414" t="s">
        <v>2083</v>
      </c>
      <c r="H7" s="415" t="s">
        <v>2113</v>
      </c>
      <c r="I7" s="415" t="s">
        <v>2114</v>
      </c>
      <c r="J7" s="694"/>
      <c r="K7" s="728"/>
      <c r="L7" s="730"/>
    </row>
    <row r="8" spans="1:12" ht="99.75">
      <c r="A8" s="731"/>
      <c r="B8" s="416" t="s">
        <v>2671</v>
      </c>
      <c r="C8" s="417">
        <v>1</v>
      </c>
      <c r="D8" s="418" t="s">
        <v>2672</v>
      </c>
      <c r="E8" s="417" t="s">
        <v>213</v>
      </c>
      <c r="F8" s="417" t="s">
        <v>2673</v>
      </c>
      <c r="G8" s="419" t="s">
        <v>2307</v>
      </c>
      <c r="H8" s="420" t="s">
        <v>2674</v>
      </c>
      <c r="I8" s="416" t="s">
        <v>2675</v>
      </c>
      <c r="J8" s="421" t="s">
        <v>2676</v>
      </c>
      <c r="K8" s="416" t="s">
        <v>2677</v>
      </c>
      <c r="L8" s="407"/>
    </row>
    <row r="9" spans="1:12" ht="85.5">
      <c r="A9" s="732"/>
      <c r="B9" s="422" t="s">
        <v>2678</v>
      </c>
      <c r="C9" s="423">
        <v>1</v>
      </c>
      <c r="D9" s="424" t="s">
        <v>2672</v>
      </c>
      <c r="E9" s="423" t="s">
        <v>213</v>
      </c>
      <c r="F9" s="423" t="s">
        <v>2679</v>
      </c>
      <c r="G9" s="425" t="s">
        <v>2307</v>
      </c>
      <c r="H9" s="426" t="s">
        <v>2674</v>
      </c>
      <c r="I9" s="422" t="s">
        <v>2680</v>
      </c>
      <c r="J9" s="427" t="s">
        <v>2681</v>
      </c>
      <c r="K9" s="422" t="s">
        <v>2677</v>
      </c>
      <c r="L9" s="407"/>
    </row>
    <row r="10" spans="1:12" ht="85.5">
      <c r="A10" s="732"/>
      <c r="B10" s="422" t="s">
        <v>2682</v>
      </c>
      <c r="C10" s="423">
        <v>1</v>
      </c>
      <c r="D10" s="424" t="s">
        <v>2672</v>
      </c>
      <c r="E10" s="423" t="s">
        <v>213</v>
      </c>
      <c r="F10" s="423" t="s">
        <v>2683</v>
      </c>
      <c r="G10" s="425" t="s">
        <v>2307</v>
      </c>
      <c r="H10" s="426" t="s">
        <v>2684</v>
      </c>
      <c r="I10" s="422" t="s">
        <v>2685</v>
      </c>
      <c r="J10" s="427" t="s">
        <v>2681</v>
      </c>
      <c r="K10" s="422" t="s">
        <v>2677</v>
      </c>
      <c r="L10" s="407"/>
    </row>
    <row r="11" spans="1:12" ht="85.5">
      <c r="A11" s="733"/>
      <c r="B11" s="422" t="s">
        <v>2686</v>
      </c>
      <c r="C11" s="423">
        <v>1</v>
      </c>
      <c r="D11" s="424" t="s">
        <v>2672</v>
      </c>
      <c r="E11" s="423" t="s">
        <v>213</v>
      </c>
      <c r="F11" s="423" t="s">
        <v>2687</v>
      </c>
      <c r="G11" s="425" t="s">
        <v>2307</v>
      </c>
      <c r="H11" s="426" t="s">
        <v>2674</v>
      </c>
      <c r="I11" s="422" t="s">
        <v>2680</v>
      </c>
      <c r="J11" s="427" t="s">
        <v>2681</v>
      </c>
      <c r="K11" s="422" t="s">
        <v>2688</v>
      </c>
      <c r="L11" s="407"/>
    </row>
    <row r="12" spans="1:12" ht="85.5">
      <c r="A12" s="732"/>
      <c r="B12" s="428" t="s">
        <v>2167</v>
      </c>
      <c r="C12" s="429">
        <v>1</v>
      </c>
      <c r="D12" s="430" t="s">
        <v>2085</v>
      </c>
      <c r="E12" s="429" t="s">
        <v>2689</v>
      </c>
      <c r="F12" s="429" t="s">
        <v>2222</v>
      </c>
      <c r="G12" s="431" t="s">
        <v>2126</v>
      </c>
      <c r="H12" s="432" t="s">
        <v>2690</v>
      </c>
      <c r="I12" s="428" t="s">
        <v>2168</v>
      </c>
      <c r="J12" s="433" t="s">
        <v>2223</v>
      </c>
      <c r="K12" s="428" t="s">
        <v>2224</v>
      </c>
      <c r="L12" s="407"/>
    </row>
    <row r="13" spans="1:12" ht="213.75">
      <c r="A13" s="732"/>
      <c r="B13" s="428" t="s">
        <v>2236</v>
      </c>
      <c r="C13" s="429">
        <v>1</v>
      </c>
      <c r="D13" s="430" t="s">
        <v>2691</v>
      </c>
      <c r="E13" s="429" t="s">
        <v>2237</v>
      </c>
      <c r="F13" s="429" t="s">
        <v>2221</v>
      </c>
      <c r="G13" s="431" t="s">
        <v>2126</v>
      </c>
      <c r="H13" s="432" t="s">
        <v>2692</v>
      </c>
      <c r="I13" s="428" t="s">
        <v>2238</v>
      </c>
      <c r="J13" s="433" t="s">
        <v>2239</v>
      </c>
      <c r="K13" s="428" t="s">
        <v>2224</v>
      </c>
      <c r="L13" s="407"/>
    </row>
    <row r="14" spans="1:12" ht="42.75">
      <c r="A14" s="733"/>
      <c r="B14" s="428" t="s">
        <v>2165</v>
      </c>
      <c r="C14" s="429">
        <v>1</v>
      </c>
      <c r="D14" s="430" t="s">
        <v>2085</v>
      </c>
      <c r="E14" s="429" t="s">
        <v>2693</v>
      </c>
      <c r="F14" s="429" t="s">
        <v>2283</v>
      </c>
      <c r="G14" s="434" t="s">
        <v>2175</v>
      </c>
      <c r="H14" s="432" t="s">
        <v>2166</v>
      </c>
      <c r="I14" s="432" t="s">
        <v>490</v>
      </c>
      <c r="J14" s="433" t="s">
        <v>1974</v>
      </c>
      <c r="K14" s="428" t="s">
        <v>2224</v>
      </c>
      <c r="L14" s="407"/>
    </row>
    <row r="15" spans="1:12" ht="85.5">
      <c r="A15" s="732"/>
      <c r="B15" s="422" t="s">
        <v>2694</v>
      </c>
      <c r="C15" s="423">
        <v>1</v>
      </c>
      <c r="D15" s="424" t="s">
        <v>2672</v>
      </c>
      <c r="E15" s="423" t="s">
        <v>2693</v>
      </c>
      <c r="F15" s="423" t="s">
        <v>2695</v>
      </c>
      <c r="G15" s="425" t="s">
        <v>2491</v>
      </c>
      <c r="H15" s="426" t="s">
        <v>2696</v>
      </c>
      <c r="I15" s="422" t="s">
        <v>2697</v>
      </c>
      <c r="J15" s="435" t="s">
        <v>1974</v>
      </c>
      <c r="K15" s="422" t="s">
        <v>2256</v>
      </c>
      <c r="L15" s="407"/>
    </row>
    <row r="16" spans="1:12" ht="42.75">
      <c r="A16" s="732"/>
      <c r="B16" s="428" t="s">
        <v>2169</v>
      </c>
      <c r="C16" s="429">
        <v>1</v>
      </c>
      <c r="D16" s="430" t="s">
        <v>2170</v>
      </c>
      <c r="E16" s="429" t="s">
        <v>2698</v>
      </c>
      <c r="F16" s="429" t="s">
        <v>2284</v>
      </c>
      <c r="G16" s="431" t="s">
        <v>2126</v>
      </c>
      <c r="H16" s="432" t="s">
        <v>2171</v>
      </c>
      <c r="I16" s="428" t="s">
        <v>485</v>
      </c>
      <c r="J16" s="433" t="s">
        <v>1974</v>
      </c>
      <c r="K16" s="428" t="s">
        <v>2224</v>
      </c>
      <c r="L16" s="407"/>
    </row>
    <row r="17" spans="1:12" ht="42.75">
      <c r="A17" s="732"/>
      <c r="B17" s="428" t="s">
        <v>2172</v>
      </c>
      <c r="C17" s="429">
        <v>1</v>
      </c>
      <c r="D17" s="430" t="s">
        <v>2170</v>
      </c>
      <c r="E17" s="429" t="s">
        <v>2698</v>
      </c>
      <c r="F17" s="429" t="s">
        <v>2285</v>
      </c>
      <c r="G17" s="431" t="s">
        <v>2126</v>
      </c>
      <c r="H17" s="432" t="s">
        <v>2171</v>
      </c>
      <c r="I17" s="428" t="s">
        <v>485</v>
      </c>
      <c r="J17" s="433" t="s">
        <v>1974</v>
      </c>
      <c r="K17" s="428" t="s">
        <v>2224</v>
      </c>
      <c r="L17" s="407"/>
    </row>
    <row r="18" spans="1:12" ht="171">
      <c r="A18" s="732"/>
      <c r="B18" s="428" t="s">
        <v>2699</v>
      </c>
      <c r="C18" s="429">
        <v>2</v>
      </c>
      <c r="D18" s="430" t="s">
        <v>2700</v>
      </c>
      <c r="E18" s="429" t="s">
        <v>2698</v>
      </c>
      <c r="F18" s="429" t="s">
        <v>2264</v>
      </c>
      <c r="G18" s="431" t="s">
        <v>2175</v>
      </c>
      <c r="H18" s="432" t="s">
        <v>2701</v>
      </c>
      <c r="I18" s="428" t="s">
        <v>2702</v>
      </c>
      <c r="J18" s="406" t="s">
        <v>2703</v>
      </c>
      <c r="K18" s="428" t="s">
        <v>2704</v>
      </c>
      <c r="L18" s="436" t="s">
        <v>2705</v>
      </c>
    </row>
    <row r="19" spans="1:12" ht="128.25">
      <c r="A19" s="733"/>
      <c r="B19" s="426" t="s">
        <v>2706</v>
      </c>
      <c r="C19" s="437">
        <v>1</v>
      </c>
      <c r="D19" s="437" t="s">
        <v>2707</v>
      </c>
      <c r="E19" s="437" t="s">
        <v>213</v>
      </c>
      <c r="F19" s="437" t="s">
        <v>2226</v>
      </c>
      <c r="G19" s="437" t="s">
        <v>2708</v>
      </c>
      <c r="H19" s="426" t="s">
        <v>2709</v>
      </c>
      <c r="I19" s="426" t="s">
        <v>2710</v>
      </c>
      <c r="J19" s="427" t="s">
        <v>2711</v>
      </c>
      <c r="K19" s="426" t="s">
        <v>2256</v>
      </c>
      <c r="L19" s="407"/>
    </row>
    <row r="20" spans="1:12" ht="171">
      <c r="A20" s="732"/>
      <c r="B20" s="428" t="s">
        <v>2712</v>
      </c>
      <c r="C20" s="429">
        <v>1</v>
      </c>
      <c r="D20" s="430" t="s">
        <v>2713</v>
      </c>
      <c r="E20" s="429" t="s">
        <v>213</v>
      </c>
      <c r="F20" s="429" t="s">
        <v>2714</v>
      </c>
      <c r="G20" s="431" t="s">
        <v>1899</v>
      </c>
      <c r="H20" s="432" t="s">
        <v>2715</v>
      </c>
      <c r="I20" s="428" t="s">
        <v>2716</v>
      </c>
      <c r="J20" s="433" t="s">
        <v>2717</v>
      </c>
      <c r="K20" s="428" t="s">
        <v>2224</v>
      </c>
      <c r="L20" s="407"/>
    </row>
    <row r="21" spans="1:12" ht="57">
      <c r="A21" s="732"/>
      <c r="B21" s="426" t="s">
        <v>2718</v>
      </c>
      <c r="C21" s="437">
        <v>1</v>
      </c>
      <c r="D21" s="437" t="s">
        <v>2719</v>
      </c>
      <c r="E21" s="437" t="s">
        <v>2720</v>
      </c>
      <c r="F21" s="437" t="s">
        <v>2721</v>
      </c>
      <c r="G21" s="437" t="s">
        <v>2307</v>
      </c>
      <c r="H21" s="426" t="s">
        <v>2722</v>
      </c>
      <c r="I21" s="426" t="s">
        <v>1645</v>
      </c>
      <c r="J21" s="427" t="s">
        <v>2723</v>
      </c>
      <c r="K21" s="426" t="s">
        <v>2256</v>
      </c>
      <c r="L21" s="407"/>
    </row>
    <row r="22" spans="1:12" ht="57">
      <c r="A22" s="732"/>
      <c r="B22" s="426" t="s">
        <v>2724</v>
      </c>
      <c r="C22" s="437">
        <v>1</v>
      </c>
      <c r="D22" s="437" t="s">
        <v>2719</v>
      </c>
      <c r="E22" s="437" t="s">
        <v>2720</v>
      </c>
      <c r="F22" s="437" t="s">
        <v>2725</v>
      </c>
      <c r="G22" s="437" t="s">
        <v>2491</v>
      </c>
      <c r="H22" s="426" t="s">
        <v>2726</v>
      </c>
      <c r="I22" s="426" t="s">
        <v>2727</v>
      </c>
      <c r="J22" s="427" t="s">
        <v>2723</v>
      </c>
      <c r="K22" s="426" t="s">
        <v>2256</v>
      </c>
      <c r="L22" s="407"/>
    </row>
    <row r="23" spans="1:12" ht="57">
      <c r="A23" s="733"/>
      <c r="B23" s="426" t="s">
        <v>2728</v>
      </c>
      <c r="C23" s="437">
        <v>1</v>
      </c>
      <c r="D23" s="437" t="s">
        <v>2719</v>
      </c>
      <c r="E23" s="437" t="s">
        <v>2720</v>
      </c>
      <c r="F23" s="437" t="s">
        <v>2729</v>
      </c>
      <c r="G23" s="437" t="s">
        <v>2307</v>
      </c>
      <c r="H23" s="426" t="s">
        <v>2730</v>
      </c>
      <c r="I23" s="426" t="s">
        <v>1645</v>
      </c>
      <c r="J23" s="427" t="s">
        <v>2723</v>
      </c>
      <c r="K23" s="426" t="s">
        <v>2256</v>
      </c>
      <c r="L23" s="407"/>
    </row>
    <row r="24" spans="1:12" ht="156.75">
      <c r="A24" s="732"/>
      <c r="B24" s="432" t="s">
        <v>2699</v>
      </c>
      <c r="C24" s="438">
        <v>2</v>
      </c>
      <c r="D24" s="438" t="s">
        <v>2700</v>
      </c>
      <c r="E24" s="429" t="s">
        <v>2698</v>
      </c>
      <c r="F24" s="439" t="s">
        <v>2285</v>
      </c>
      <c r="G24" s="438" t="s">
        <v>2175</v>
      </c>
      <c r="H24" s="432" t="s">
        <v>2701</v>
      </c>
      <c r="I24" s="432" t="s">
        <v>2702</v>
      </c>
      <c r="J24" s="406" t="s">
        <v>2731</v>
      </c>
      <c r="K24" s="428" t="s">
        <v>2732</v>
      </c>
      <c r="L24" s="407"/>
    </row>
    <row r="25" spans="1:12" ht="128.25">
      <c r="A25" s="733"/>
      <c r="B25" s="426" t="s">
        <v>2706</v>
      </c>
      <c r="C25" s="437">
        <v>1</v>
      </c>
      <c r="D25" s="437" t="s">
        <v>2707</v>
      </c>
      <c r="E25" s="437" t="s">
        <v>213</v>
      </c>
      <c r="F25" s="437" t="s">
        <v>2226</v>
      </c>
      <c r="G25" s="437" t="s">
        <v>2307</v>
      </c>
      <c r="H25" s="426" t="s">
        <v>2709</v>
      </c>
      <c r="I25" s="426" t="s">
        <v>2710</v>
      </c>
      <c r="J25" s="427" t="s">
        <v>2711</v>
      </c>
      <c r="K25" s="426" t="s">
        <v>2256</v>
      </c>
      <c r="L25" s="407"/>
    </row>
    <row r="26" spans="1:12" ht="85.5">
      <c r="A26" s="732"/>
      <c r="B26" s="440" t="s">
        <v>2155</v>
      </c>
      <c r="C26" s="441">
        <v>2</v>
      </c>
      <c r="D26" s="442" t="s">
        <v>2733</v>
      </c>
      <c r="E26" s="441" t="s">
        <v>2734</v>
      </c>
      <c r="F26" s="443" t="s">
        <v>2228</v>
      </c>
      <c r="G26" s="444" t="s">
        <v>2126</v>
      </c>
      <c r="H26" s="440" t="s">
        <v>2156</v>
      </c>
      <c r="I26" s="440" t="s">
        <v>2229</v>
      </c>
      <c r="J26" s="445" t="s">
        <v>2735</v>
      </c>
      <c r="K26" s="440" t="s">
        <v>2230</v>
      </c>
      <c r="L26" s="407"/>
    </row>
    <row r="27" spans="1:12" ht="85.5">
      <c r="A27" s="733"/>
      <c r="B27" s="446" t="s">
        <v>2155</v>
      </c>
      <c r="C27" s="423">
        <v>2</v>
      </c>
      <c r="D27" s="447" t="s">
        <v>2733</v>
      </c>
      <c r="E27" s="423" t="s">
        <v>2736</v>
      </c>
      <c r="F27" s="448" t="s">
        <v>2228</v>
      </c>
      <c r="G27" s="449" t="s">
        <v>2737</v>
      </c>
      <c r="H27" s="422" t="s">
        <v>2156</v>
      </c>
      <c r="I27" s="422" t="s">
        <v>2229</v>
      </c>
      <c r="J27" s="450" t="s">
        <v>2735</v>
      </c>
      <c r="K27" s="422" t="s">
        <v>2256</v>
      </c>
      <c r="L27" s="407"/>
    </row>
    <row r="28" spans="1:12" ht="99.75">
      <c r="A28" s="732"/>
      <c r="B28" s="440" t="s">
        <v>2738</v>
      </c>
      <c r="C28" s="441">
        <v>2</v>
      </c>
      <c r="D28" s="451" t="s">
        <v>2157</v>
      </c>
      <c r="E28" s="441" t="s">
        <v>2739</v>
      </c>
      <c r="F28" s="443" t="s">
        <v>2740</v>
      </c>
      <c r="G28" s="444" t="s">
        <v>2126</v>
      </c>
      <c r="H28" s="440" t="s">
        <v>2741</v>
      </c>
      <c r="I28" s="440" t="s">
        <v>2158</v>
      </c>
      <c r="J28" s="452" t="s">
        <v>2742</v>
      </c>
      <c r="K28" s="440" t="s">
        <v>2224</v>
      </c>
      <c r="L28" s="407"/>
    </row>
    <row r="29" spans="1:12" ht="142.5">
      <c r="A29" s="732"/>
      <c r="B29" s="440" t="s">
        <v>2163</v>
      </c>
      <c r="C29" s="441">
        <v>2</v>
      </c>
      <c r="D29" s="441" t="s">
        <v>2162</v>
      </c>
      <c r="E29" s="441" t="s">
        <v>2743</v>
      </c>
      <c r="F29" s="443" t="s">
        <v>2233</v>
      </c>
      <c r="G29" s="444" t="s">
        <v>2234</v>
      </c>
      <c r="H29" s="440" t="s">
        <v>2163</v>
      </c>
      <c r="I29" s="440" t="s">
        <v>2158</v>
      </c>
      <c r="J29" s="445" t="s">
        <v>2744</v>
      </c>
      <c r="K29" s="440" t="s">
        <v>2224</v>
      </c>
      <c r="L29" s="453" t="s">
        <v>2745</v>
      </c>
    </row>
    <row r="30" spans="1:12" ht="114">
      <c r="A30" s="732"/>
      <c r="B30" s="440" t="s">
        <v>2164</v>
      </c>
      <c r="C30" s="441">
        <v>2</v>
      </c>
      <c r="D30" s="451" t="s">
        <v>2157</v>
      </c>
      <c r="E30" s="441" t="s">
        <v>2739</v>
      </c>
      <c r="F30" s="443" t="s">
        <v>2233</v>
      </c>
      <c r="G30" s="444" t="s">
        <v>2126</v>
      </c>
      <c r="H30" s="440" t="s">
        <v>2746</v>
      </c>
      <c r="I30" s="440" t="s">
        <v>2158</v>
      </c>
      <c r="J30" s="452" t="s">
        <v>2203</v>
      </c>
      <c r="K30" s="440" t="s">
        <v>2224</v>
      </c>
      <c r="L30" s="407"/>
    </row>
    <row r="31" spans="1:12" ht="42.75">
      <c r="A31" s="732"/>
      <c r="B31" s="432" t="s">
        <v>314</v>
      </c>
      <c r="C31" s="429">
        <v>2</v>
      </c>
      <c r="D31" s="429" t="s">
        <v>2162</v>
      </c>
      <c r="E31" s="429" t="s">
        <v>2747</v>
      </c>
      <c r="F31" s="431" t="s">
        <v>2233</v>
      </c>
      <c r="G31" s="454" t="s">
        <v>2748</v>
      </c>
      <c r="H31" s="428" t="s">
        <v>314</v>
      </c>
      <c r="I31" s="428" t="s">
        <v>2158</v>
      </c>
      <c r="J31" s="452" t="s">
        <v>1974</v>
      </c>
      <c r="K31" s="440" t="s">
        <v>2224</v>
      </c>
      <c r="L31" s="407"/>
    </row>
    <row r="32" spans="1:12" ht="85.5">
      <c r="A32" s="732"/>
      <c r="B32" s="426" t="s">
        <v>2115</v>
      </c>
      <c r="C32" s="423">
        <v>2</v>
      </c>
      <c r="D32" s="447" t="s">
        <v>2116</v>
      </c>
      <c r="E32" s="423" t="s">
        <v>213</v>
      </c>
      <c r="F32" s="448" t="s">
        <v>2749</v>
      </c>
      <c r="G32" s="449" t="s">
        <v>2307</v>
      </c>
      <c r="H32" s="422" t="s">
        <v>2117</v>
      </c>
      <c r="I32" s="422" t="s">
        <v>2118</v>
      </c>
      <c r="J32" s="427" t="s">
        <v>2119</v>
      </c>
      <c r="K32" s="422" t="s">
        <v>2256</v>
      </c>
      <c r="L32" s="407"/>
    </row>
    <row r="33" spans="1:12" ht="99.75">
      <c r="A33" s="732"/>
      <c r="B33" s="426" t="s">
        <v>2750</v>
      </c>
      <c r="C33" s="423">
        <v>2</v>
      </c>
      <c r="D33" s="447" t="s">
        <v>2116</v>
      </c>
      <c r="E33" s="423" t="s">
        <v>213</v>
      </c>
      <c r="F33" s="448" t="s">
        <v>2751</v>
      </c>
      <c r="G33" s="449" t="s">
        <v>2737</v>
      </c>
      <c r="H33" s="422" t="s">
        <v>2117</v>
      </c>
      <c r="I33" s="422" t="s">
        <v>2752</v>
      </c>
      <c r="J33" s="427" t="s">
        <v>2119</v>
      </c>
      <c r="K33" s="422" t="s">
        <v>2256</v>
      </c>
      <c r="L33" s="407"/>
    </row>
    <row r="34" spans="1:12" ht="114">
      <c r="A34" s="732"/>
      <c r="B34" s="426" t="s">
        <v>2120</v>
      </c>
      <c r="C34" s="423">
        <v>2</v>
      </c>
      <c r="D34" s="447" t="s">
        <v>2116</v>
      </c>
      <c r="E34" s="423" t="s">
        <v>213</v>
      </c>
      <c r="F34" s="448" t="s">
        <v>2753</v>
      </c>
      <c r="G34" s="449" t="s">
        <v>2307</v>
      </c>
      <c r="H34" s="422" t="s">
        <v>2121</v>
      </c>
      <c r="I34" s="422" t="s">
        <v>2754</v>
      </c>
      <c r="J34" s="427" t="s">
        <v>2119</v>
      </c>
      <c r="K34" s="422" t="s">
        <v>2256</v>
      </c>
      <c r="L34" s="407"/>
    </row>
    <row r="35" spans="1:12" ht="114">
      <c r="A35" s="732"/>
      <c r="B35" s="426" t="s">
        <v>2755</v>
      </c>
      <c r="C35" s="423">
        <v>2</v>
      </c>
      <c r="D35" s="447" t="s">
        <v>2116</v>
      </c>
      <c r="E35" s="423" t="s">
        <v>213</v>
      </c>
      <c r="F35" s="448" t="s">
        <v>2749</v>
      </c>
      <c r="G35" s="449" t="s">
        <v>2473</v>
      </c>
      <c r="H35" s="422" t="s">
        <v>2121</v>
      </c>
      <c r="I35" s="422" t="s">
        <v>2754</v>
      </c>
      <c r="J35" s="427" t="s">
        <v>2119</v>
      </c>
      <c r="K35" s="422" t="s">
        <v>2256</v>
      </c>
      <c r="L35" s="407"/>
    </row>
    <row r="36" spans="1:12" ht="42.75">
      <c r="A36" s="732"/>
      <c r="B36" s="426" t="s">
        <v>2084</v>
      </c>
      <c r="C36" s="455">
        <v>2</v>
      </c>
      <c r="D36" s="456" t="s">
        <v>2152</v>
      </c>
      <c r="E36" s="455" t="s">
        <v>2734</v>
      </c>
      <c r="F36" s="457" t="s">
        <v>2281</v>
      </c>
      <c r="G36" s="449" t="s">
        <v>2307</v>
      </c>
      <c r="H36" s="458" t="s">
        <v>2153</v>
      </c>
      <c r="I36" s="458" t="s">
        <v>2154</v>
      </c>
      <c r="J36" s="435" t="s">
        <v>2119</v>
      </c>
      <c r="K36" s="422" t="s">
        <v>2256</v>
      </c>
      <c r="L36" s="407"/>
    </row>
    <row r="37" spans="1:12" ht="71.25">
      <c r="A37" s="732"/>
      <c r="B37" s="426" t="s">
        <v>2299</v>
      </c>
      <c r="C37" s="437">
        <v>2</v>
      </c>
      <c r="D37" s="459" t="s">
        <v>2116</v>
      </c>
      <c r="E37" s="437" t="s">
        <v>213</v>
      </c>
      <c r="F37" s="460" t="s">
        <v>2756</v>
      </c>
      <c r="G37" s="449" t="s">
        <v>2175</v>
      </c>
      <c r="H37" s="426" t="s">
        <v>2757</v>
      </c>
      <c r="I37" s="426" t="s">
        <v>2758</v>
      </c>
      <c r="J37" s="435" t="s">
        <v>2119</v>
      </c>
      <c r="K37" s="426" t="s">
        <v>2256</v>
      </c>
      <c r="L37" s="407"/>
    </row>
    <row r="38" spans="1:12" ht="71.25">
      <c r="A38" s="732"/>
      <c r="B38" s="426" t="s">
        <v>2759</v>
      </c>
      <c r="C38" s="437">
        <v>2</v>
      </c>
      <c r="D38" s="459" t="s">
        <v>2116</v>
      </c>
      <c r="E38" s="437" t="s">
        <v>213</v>
      </c>
      <c r="F38" s="460" t="s">
        <v>2760</v>
      </c>
      <c r="G38" s="449" t="s">
        <v>2473</v>
      </c>
      <c r="H38" s="426" t="s">
        <v>2757</v>
      </c>
      <c r="I38" s="426" t="s">
        <v>2758</v>
      </c>
      <c r="J38" s="435" t="s">
        <v>2119</v>
      </c>
      <c r="K38" s="426" t="s">
        <v>2256</v>
      </c>
      <c r="L38" s="407"/>
    </row>
    <row r="39" spans="1:12" ht="71.25">
      <c r="A39" s="732"/>
      <c r="B39" s="426" t="s">
        <v>2301</v>
      </c>
      <c r="C39" s="437">
        <v>2</v>
      </c>
      <c r="D39" s="459" t="s">
        <v>2116</v>
      </c>
      <c r="E39" s="437" t="s">
        <v>213</v>
      </c>
      <c r="F39" s="460" t="s">
        <v>2279</v>
      </c>
      <c r="G39" s="449" t="s">
        <v>2307</v>
      </c>
      <c r="H39" s="426" t="s">
        <v>2302</v>
      </c>
      <c r="I39" s="426" t="s">
        <v>2300</v>
      </c>
      <c r="J39" s="435" t="s">
        <v>2119</v>
      </c>
      <c r="K39" s="426" t="s">
        <v>2256</v>
      </c>
      <c r="L39" s="407"/>
    </row>
    <row r="40" spans="1:12" ht="42.75">
      <c r="A40" s="732"/>
      <c r="B40" s="426" t="s">
        <v>2761</v>
      </c>
      <c r="C40" s="437">
        <v>2</v>
      </c>
      <c r="D40" s="459" t="s">
        <v>2116</v>
      </c>
      <c r="E40" s="437" t="s">
        <v>213</v>
      </c>
      <c r="F40" s="460" t="s">
        <v>2271</v>
      </c>
      <c r="G40" s="449" t="s">
        <v>2307</v>
      </c>
      <c r="H40" s="426" t="s">
        <v>2762</v>
      </c>
      <c r="I40" s="426" t="s">
        <v>2763</v>
      </c>
      <c r="J40" s="435" t="s">
        <v>2119</v>
      </c>
      <c r="K40" s="426" t="s">
        <v>2256</v>
      </c>
      <c r="L40" s="407"/>
    </row>
    <row r="41" spans="1:12" ht="42.75">
      <c r="A41" s="732"/>
      <c r="B41" s="426" t="s">
        <v>2761</v>
      </c>
      <c r="C41" s="437">
        <v>2</v>
      </c>
      <c r="D41" s="459" t="s">
        <v>2116</v>
      </c>
      <c r="E41" s="437" t="s">
        <v>213</v>
      </c>
      <c r="F41" s="460" t="s">
        <v>2271</v>
      </c>
      <c r="G41" s="449" t="s">
        <v>2307</v>
      </c>
      <c r="H41" s="426" t="s">
        <v>2764</v>
      </c>
      <c r="I41" s="426" t="s">
        <v>2765</v>
      </c>
      <c r="J41" s="435" t="s">
        <v>2119</v>
      </c>
      <c r="K41" s="426" t="s">
        <v>2256</v>
      </c>
      <c r="L41" s="407"/>
    </row>
    <row r="42" spans="1:12" ht="57">
      <c r="A42" s="732"/>
      <c r="B42" s="426" t="s">
        <v>2159</v>
      </c>
      <c r="C42" s="455">
        <v>4</v>
      </c>
      <c r="D42" s="456" t="s">
        <v>2160</v>
      </c>
      <c r="E42" s="455" t="s">
        <v>2766</v>
      </c>
      <c r="F42" s="461" t="s">
        <v>2282</v>
      </c>
      <c r="G42" s="449" t="s">
        <v>2307</v>
      </c>
      <c r="H42" s="458" t="s">
        <v>2161</v>
      </c>
      <c r="I42" s="458" t="s">
        <v>1645</v>
      </c>
      <c r="J42" s="462" t="s">
        <v>2767</v>
      </c>
      <c r="K42" s="422" t="s">
        <v>2256</v>
      </c>
      <c r="L42" s="407"/>
    </row>
    <row r="43" spans="1:12" ht="156.75">
      <c r="A43" s="732"/>
      <c r="B43" s="463" t="s">
        <v>2263</v>
      </c>
      <c r="C43" s="464">
        <v>5</v>
      </c>
      <c r="D43" s="465">
        <v>44597</v>
      </c>
      <c r="E43" s="464" t="s">
        <v>2237</v>
      </c>
      <c r="F43" s="464" t="s">
        <v>2264</v>
      </c>
      <c r="G43" s="449" t="s">
        <v>2307</v>
      </c>
      <c r="H43" s="463" t="s">
        <v>2768</v>
      </c>
      <c r="I43" s="463" t="s">
        <v>2238</v>
      </c>
      <c r="J43" s="466" t="s">
        <v>2266</v>
      </c>
      <c r="K43" s="426" t="s">
        <v>2256</v>
      </c>
      <c r="L43" s="407"/>
    </row>
    <row r="44" spans="1:12" ht="171">
      <c r="A44" s="732"/>
      <c r="B44" s="463" t="s">
        <v>2267</v>
      </c>
      <c r="C44" s="464">
        <v>5</v>
      </c>
      <c r="D44" s="465">
        <v>44597</v>
      </c>
      <c r="E44" s="464" t="s">
        <v>2237</v>
      </c>
      <c r="F44" s="464" t="s">
        <v>2268</v>
      </c>
      <c r="G44" s="449" t="s">
        <v>2307</v>
      </c>
      <c r="H44" s="463" t="s">
        <v>2769</v>
      </c>
      <c r="I44" s="463" t="s">
        <v>2238</v>
      </c>
      <c r="J44" s="466" t="s">
        <v>2270</v>
      </c>
      <c r="K44" s="426" t="s">
        <v>2256</v>
      </c>
      <c r="L44" s="407"/>
    </row>
    <row r="45" spans="1:12" ht="71.25">
      <c r="A45" s="733"/>
      <c r="B45" s="426" t="s">
        <v>2770</v>
      </c>
      <c r="C45" s="437">
        <v>5</v>
      </c>
      <c r="D45" s="467" t="s">
        <v>2771</v>
      </c>
      <c r="E45" s="437" t="s">
        <v>2689</v>
      </c>
      <c r="F45" s="460" t="s">
        <v>2285</v>
      </c>
      <c r="G45" s="449" t="s">
        <v>2307</v>
      </c>
      <c r="H45" s="426" t="s">
        <v>2772</v>
      </c>
      <c r="I45" s="426" t="s">
        <v>2773</v>
      </c>
      <c r="J45" s="427" t="s">
        <v>2774</v>
      </c>
      <c r="K45" s="426" t="s">
        <v>2256</v>
      </c>
      <c r="L45" s="407"/>
    </row>
    <row r="46" spans="1:12" ht="99.75">
      <c r="A46" s="732"/>
      <c r="B46" s="432" t="s">
        <v>2775</v>
      </c>
      <c r="C46" s="438">
        <v>5</v>
      </c>
      <c r="D46" s="468" t="s">
        <v>2771</v>
      </c>
      <c r="E46" s="438" t="s">
        <v>2689</v>
      </c>
      <c r="F46" s="469" t="s">
        <v>2285</v>
      </c>
      <c r="G46" s="454">
        <v>44727</v>
      </c>
      <c r="H46" s="432" t="s">
        <v>2776</v>
      </c>
      <c r="I46" s="432" t="s">
        <v>2773</v>
      </c>
      <c r="J46" s="433" t="s">
        <v>2777</v>
      </c>
      <c r="K46" s="432" t="s">
        <v>2224</v>
      </c>
      <c r="L46" s="407"/>
    </row>
    <row r="47" spans="1:12" ht="142.5">
      <c r="A47" s="732"/>
      <c r="B47" s="463" t="s">
        <v>2263</v>
      </c>
      <c r="C47" s="464">
        <v>5</v>
      </c>
      <c r="D47" s="465">
        <v>44597</v>
      </c>
      <c r="E47" s="464" t="s">
        <v>2237</v>
      </c>
      <c r="F47" s="464" t="s">
        <v>2264</v>
      </c>
      <c r="G47" s="449" t="s">
        <v>2307</v>
      </c>
      <c r="H47" s="463" t="s">
        <v>2265</v>
      </c>
      <c r="I47" s="463" t="s">
        <v>2238</v>
      </c>
      <c r="J47" s="466" t="s">
        <v>2266</v>
      </c>
      <c r="K47" s="426" t="s">
        <v>2256</v>
      </c>
      <c r="L47" s="407"/>
    </row>
    <row r="48" spans="1:12" ht="157.5" thickBot="1">
      <c r="A48" s="733"/>
      <c r="B48" s="463" t="s">
        <v>2267</v>
      </c>
      <c r="C48" s="464">
        <v>5</v>
      </c>
      <c r="D48" s="465">
        <v>44597</v>
      </c>
      <c r="E48" s="464" t="s">
        <v>2237</v>
      </c>
      <c r="F48" s="464" t="s">
        <v>2268</v>
      </c>
      <c r="G48" s="449" t="s">
        <v>2307</v>
      </c>
      <c r="H48" s="463" t="s">
        <v>2269</v>
      </c>
      <c r="I48" s="463" t="s">
        <v>2238</v>
      </c>
      <c r="J48" s="466" t="s">
        <v>2270</v>
      </c>
      <c r="K48" s="426" t="s">
        <v>2256</v>
      </c>
      <c r="L48" s="407"/>
    </row>
    <row r="49" spans="1:12" ht="31.5" customHeight="1">
      <c r="A49" s="734" t="s">
        <v>2778</v>
      </c>
      <c r="B49" s="726"/>
      <c r="C49" s="705"/>
      <c r="D49" s="705"/>
      <c r="E49" s="705"/>
      <c r="F49" s="706" t="s">
        <v>2110</v>
      </c>
      <c r="G49" s="706"/>
      <c r="H49" s="707" t="s">
        <v>2111</v>
      </c>
      <c r="I49" s="707"/>
      <c r="J49" s="693" t="s">
        <v>2112</v>
      </c>
      <c r="K49" s="695" t="s">
        <v>2215</v>
      </c>
      <c r="L49" s="697" t="s">
        <v>2670</v>
      </c>
    </row>
    <row r="50" spans="1:12" ht="45.75" thickBot="1">
      <c r="A50" s="735"/>
      <c r="B50" s="412" t="s">
        <v>2</v>
      </c>
      <c r="C50" s="413" t="s">
        <v>1281</v>
      </c>
      <c r="D50" s="413" t="s">
        <v>275</v>
      </c>
      <c r="E50" s="413" t="s">
        <v>2082</v>
      </c>
      <c r="F50" s="414" t="s">
        <v>2216</v>
      </c>
      <c r="G50" s="414" t="s">
        <v>2083</v>
      </c>
      <c r="H50" s="415" t="s">
        <v>2113</v>
      </c>
      <c r="I50" s="415" t="s">
        <v>2114</v>
      </c>
      <c r="J50" s="694"/>
      <c r="K50" s="696"/>
      <c r="L50" s="698"/>
    </row>
    <row r="51" spans="1:12" ht="156.75">
      <c r="A51" s="723"/>
      <c r="B51" s="470" t="s">
        <v>2779</v>
      </c>
      <c r="C51" s="471">
        <v>2</v>
      </c>
      <c r="D51" s="472" t="s">
        <v>2780</v>
      </c>
      <c r="E51" s="471" t="s">
        <v>106</v>
      </c>
      <c r="F51" s="473" t="s">
        <v>2781</v>
      </c>
      <c r="G51" s="474">
        <v>44460</v>
      </c>
      <c r="H51" s="470" t="s">
        <v>2782</v>
      </c>
      <c r="I51" s="470" t="s">
        <v>2783</v>
      </c>
      <c r="J51" s="475" t="s">
        <v>2784</v>
      </c>
      <c r="K51" s="476" t="s">
        <v>2224</v>
      </c>
      <c r="L51" s="407"/>
    </row>
    <row r="52" spans="1:12" ht="171">
      <c r="A52" s="723"/>
      <c r="B52" s="428" t="s">
        <v>2785</v>
      </c>
      <c r="C52" s="477">
        <v>2</v>
      </c>
      <c r="D52" s="478" t="s">
        <v>2780</v>
      </c>
      <c r="E52" s="477" t="s">
        <v>106</v>
      </c>
      <c r="F52" s="479" t="s">
        <v>2786</v>
      </c>
      <c r="G52" s="480">
        <v>44460</v>
      </c>
      <c r="H52" s="481" t="s">
        <v>2787</v>
      </c>
      <c r="I52" s="428" t="s">
        <v>2788</v>
      </c>
      <c r="J52" s="433" t="s">
        <v>2784</v>
      </c>
      <c r="K52" s="482" t="s">
        <v>2224</v>
      </c>
      <c r="L52" s="408"/>
    </row>
    <row r="53" spans="1:12" ht="285">
      <c r="A53" s="723"/>
      <c r="B53" s="428" t="s">
        <v>2789</v>
      </c>
      <c r="C53" s="477">
        <v>2</v>
      </c>
      <c r="D53" s="429" t="s">
        <v>2790</v>
      </c>
      <c r="E53" s="477" t="s">
        <v>106</v>
      </c>
      <c r="F53" s="483" t="s">
        <v>2791</v>
      </c>
      <c r="G53" s="484">
        <v>44522</v>
      </c>
      <c r="H53" s="428" t="s">
        <v>2792</v>
      </c>
      <c r="I53" s="428" t="s">
        <v>2793</v>
      </c>
      <c r="J53" s="433" t="s">
        <v>2060</v>
      </c>
      <c r="K53" s="482" t="s">
        <v>2224</v>
      </c>
      <c r="L53" s="408"/>
    </row>
    <row r="54" spans="1:12" ht="313.5">
      <c r="A54" s="723"/>
      <c r="B54" s="428" t="s">
        <v>2794</v>
      </c>
      <c r="C54" s="477">
        <v>2</v>
      </c>
      <c r="D54" s="429" t="s">
        <v>2795</v>
      </c>
      <c r="E54" s="477" t="s">
        <v>106</v>
      </c>
      <c r="F54" s="483" t="s">
        <v>2796</v>
      </c>
      <c r="G54" s="484">
        <v>44516</v>
      </c>
      <c r="H54" s="428" t="s">
        <v>2797</v>
      </c>
      <c r="I54" s="428" t="s">
        <v>2798</v>
      </c>
      <c r="J54" s="433" t="s">
        <v>2799</v>
      </c>
      <c r="K54" s="482" t="s">
        <v>2224</v>
      </c>
      <c r="L54" s="408"/>
    </row>
    <row r="55" spans="1:12" ht="256.5">
      <c r="A55" s="723"/>
      <c r="B55" s="440" t="s">
        <v>2800</v>
      </c>
      <c r="C55" s="441">
        <v>2</v>
      </c>
      <c r="D55" s="451" t="s">
        <v>2123</v>
      </c>
      <c r="E55" s="441" t="s">
        <v>106</v>
      </c>
      <c r="F55" s="485" t="s">
        <v>2226</v>
      </c>
      <c r="G55" s="484">
        <v>44713</v>
      </c>
      <c r="H55" s="440" t="s">
        <v>2801</v>
      </c>
      <c r="I55" s="440" t="s">
        <v>2802</v>
      </c>
      <c r="J55" s="452" t="s">
        <v>2803</v>
      </c>
      <c r="K55" s="486" t="s">
        <v>2224</v>
      </c>
      <c r="L55" s="408"/>
    </row>
    <row r="56" spans="1:12" ht="171">
      <c r="A56" s="723"/>
      <c r="B56" s="440" t="s">
        <v>2804</v>
      </c>
      <c r="C56" s="441">
        <v>2</v>
      </c>
      <c r="D56" s="451" t="s">
        <v>2116</v>
      </c>
      <c r="E56" s="441" t="s">
        <v>106</v>
      </c>
      <c r="F56" s="485" t="s">
        <v>2805</v>
      </c>
      <c r="G56" s="484">
        <v>44741</v>
      </c>
      <c r="H56" s="440" t="s">
        <v>2806</v>
      </c>
      <c r="I56" s="440" t="s">
        <v>2807</v>
      </c>
      <c r="J56" s="452" t="s">
        <v>2124</v>
      </c>
      <c r="K56" s="486" t="s">
        <v>2224</v>
      </c>
      <c r="L56" s="408"/>
    </row>
    <row r="57" spans="1:12" ht="156.75">
      <c r="A57" s="723"/>
      <c r="B57" s="440" t="s">
        <v>2808</v>
      </c>
      <c r="C57" s="441">
        <v>2</v>
      </c>
      <c r="D57" s="451" t="s">
        <v>2129</v>
      </c>
      <c r="E57" s="441" t="s">
        <v>106</v>
      </c>
      <c r="F57" s="485" t="s">
        <v>2809</v>
      </c>
      <c r="G57" s="484">
        <v>44775</v>
      </c>
      <c r="H57" s="440" t="s">
        <v>2130</v>
      </c>
      <c r="I57" s="440" t="s">
        <v>2131</v>
      </c>
      <c r="J57" s="452" t="s">
        <v>2124</v>
      </c>
      <c r="K57" s="486" t="s">
        <v>2224</v>
      </c>
      <c r="L57" s="408"/>
    </row>
    <row r="58" spans="1:12" ht="156.75">
      <c r="A58" s="723"/>
      <c r="B58" s="440" t="s">
        <v>2810</v>
      </c>
      <c r="C58" s="441">
        <v>2</v>
      </c>
      <c r="D58" s="451" t="s">
        <v>2125</v>
      </c>
      <c r="E58" s="441" t="s">
        <v>106</v>
      </c>
      <c r="F58" s="485" t="s">
        <v>2811</v>
      </c>
      <c r="G58" s="484">
        <v>44795</v>
      </c>
      <c r="H58" s="440" t="s">
        <v>2127</v>
      </c>
      <c r="I58" s="440" t="s">
        <v>2128</v>
      </c>
      <c r="J58" s="452" t="s">
        <v>2124</v>
      </c>
      <c r="K58" s="486" t="s">
        <v>2224</v>
      </c>
      <c r="L58" s="408"/>
    </row>
    <row r="59" spans="1:12" ht="99.75">
      <c r="A59" s="723"/>
      <c r="B59" s="426" t="s">
        <v>2132</v>
      </c>
      <c r="C59" s="423">
        <v>2</v>
      </c>
      <c r="D59" s="423" t="s">
        <v>2133</v>
      </c>
      <c r="E59" s="423" t="s">
        <v>106</v>
      </c>
      <c r="F59" s="448" t="s">
        <v>2295</v>
      </c>
      <c r="G59" s="423" t="s">
        <v>2307</v>
      </c>
      <c r="H59" s="422" t="s">
        <v>2134</v>
      </c>
      <c r="I59" s="422" t="s">
        <v>2135</v>
      </c>
      <c r="J59" s="427" t="s">
        <v>2124</v>
      </c>
      <c r="K59" s="422" t="s">
        <v>2256</v>
      </c>
      <c r="L59" s="408"/>
    </row>
    <row r="60" spans="1:12" ht="228">
      <c r="A60" s="723"/>
      <c r="B60" s="426" t="s">
        <v>2812</v>
      </c>
      <c r="C60" s="423">
        <v>2</v>
      </c>
      <c r="D60" s="423" t="s">
        <v>2129</v>
      </c>
      <c r="E60" s="423" t="s">
        <v>106</v>
      </c>
      <c r="F60" s="448" t="s">
        <v>2813</v>
      </c>
      <c r="G60" s="423" t="s">
        <v>2307</v>
      </c>
      <c r="H60" s="422" t="s">
        <v>2814</v>
      </c>
      <c r="I60" s="422" t="s">
        <v>2128</v>
      </c>
      <c r="J60" s="427" t="s">
        <v>2124</v>
      </c>
      <c r="K60" s="422" t="s">
        <v>2256</v>
      </c>
      <c r="L60" s="408"/>
    </row>
    <row r="61" spans="1:12" ht="57">
      <c r="A61" s="723"/>
      <c r="B61" s="426" t="s">
        <v>2815</v>
      </c>
      <c r="C61" s="423">
        <v>2</v>
      </c>
      <c r="D61" s="423" t="s">
        <v>2116</v>
      </c>
      <c r="E61" s="423" t="s">
        <v>106</v>
      </c>
      <c r="F61" s="448" t="s">
        <v>2816</v>
      </c>
      <c r="G61" s="423" t="s">
        <v>2491</v>
      </c>
      <c r="H61" s="422" t="s">
        <v>2817</v>
      </c>
      <c r="I61" s="422" t="s">
        <v>2818</v>
      </c>
      <c r="J61" s="427" t="s">
        <v>2124</v>
      </c>
      <c r="K61" s="422" t="s">
        <v>2256</v>
      </c>
      <c r="L61" s="408"/>
    </row>
    <row r="62" spans="1:12" ht="71.25">
      <c r="A62" s="723"/>
      <c r="B62" s="426" t="s">
        <v>2819</v>
      </c>
      <c r="C62" s="423">
        <v>2</v>
      </c>
      <c r="D62" s="423" t="s">
        <v>2129</v>
      </c>
      <c r="E62" s="423" t="s">
        <v>106</v>
      </c>
      <c r="F62" s="448" t="s">
        <v>2820</v>
      </c>
      <c r="G62" s="423" t="s">
        <v>2491</v>
      </c>
      <c r="H62" s="422" t="s">
        <v>2464</v>
      </c>
      <c r="I62" s="422" t="s">
        <v>2821</v>
      </c>
      <c r="J62" s="427" t="s">
        <v>2124</v>
      </c>
      <c r="K62" s="422" t="s">
        <v>2256</v>
      </c>
      <c r="L62" s="408"/>
    </row>
    <row r="63" spans="1:12" ht="228">
      <c r="A63" s="723"/>
      <c r="B63" s="426" t="s">
        <v>2819</v>
      </c>
      <c r="C63" s="423">
        <v>2</v>
      </c>
      <c r="D63" s="423" t="s">
        <v>2129</v>
      </c>
      <c r="E63" s="423" t="s">
        <v>106</v>
      </c>
      <c r="F63" s="448" t="s">
        <v>2822</v>
      </c>
      <c r="G63" s="423" t="s">
        <v>2491</v>
      </c>
      <c r="H63" s="422" t="s">
        <v>2814</v>
      </c>
      <c r="I63" s="422" t="s">
        <v>2823</v>
      </c>
      <c r="J63" s="427" t="s">
        <v>2124</v>
      </c>
      <c r="K63" s="422" t="s">
        <v>2256</v>
      </c>
      <c r="L63" s="408"/>
    </row>
    <row r="64" spans="1:12" ht="156.75">
      <c r="A64" s="723"/>
      <c r="B64" s="426" t="s">
        <v>2819</v>
      </c>
      <c r="C64" s="423">
        <v>2</v>
      </c>
      <c r="D64" s="423" t="s">
        <v>2129</v>
      </c>
      <c r="E64" s="423" t="s">
        <v>106</v>
      </c>
      <c r="F64" s="448" t="s">
        <v>2824</v>
      </c>
      <c r="G64" s="423" t="s">
        <v>2473</v>
      </c>
      <c r="H64" s="422" t="s">
        <v>2825</v>
      </c>
      <c r="I64" s="422" t="s">
        <v>2821</v>
      </c>
      <c r="J64" s="427" t="s">
        <v>2124</v>
      </c>
      <c r="K64" s="422" t="s">
        <v>2256</v>
      </c>
      <c r="L64" s="408"/>
    </row>
    <row r="65" spans="1:12" ht="129" thickBot="1">
      <c r="A65" s="720"/>
      <c r="B65" s="426" t="s">
        <v>2819</v>
      </c>
      <c r="C65" s="423">
        <v>2</v>
      </c>
      <c r="D65" s="423" t="s">
        <v>2129</v>
      </c>
      <c r="E65" s="423" t="s">
        <v>106</v>
      </c>
      <c r="F65" s="448" t="s">
        <v>2826</v>
      </c>
      <c r="G65" s="423" t="s">
        <v>2473</v>
      </c>
      <c r="H65" s="422" t="s">
        <v>2468</v>
      </c>
      <c r="I65" s="422" t="s">
        <v>2821</v>
      </c>
      <c r="J65" s="427" t="s">
        <v>2124</v>
      </c>
      <c r="K65" s="422" t="s">
        <v>2256</v>
      </c>
      <c r="L65" s="408"/>
    </row>
    <row r="66" spans="1:12" ht="33" customHeight="1">
      <c r="A66" s="724" t="s">
        <v>2827</v>
      </c>
      <c r="B66" s="726"/>
      <c r="C66" s="705"/>
      <c r="D66" s="705"/>
      <c r="E66" s="705"/>
      <c r="F66" s="706" t="s">
        <v>2110</v>
      </c>
      <c r="G66" s="706"/>
      <c r="H66" s="707" t="s">
        <v>2111</v>
      </c>
      <c r="I66" s="707"/>
      <c r="J66" s="693" t="s">
        <v>2112</v>
      </c>
      <c r="K66" s="695" t="s">
        <v>2215</v>
      </c>
      <c r="L66" s="697" t="s">
        <v>2670</v>
      </c>
    </row>
    <row r="67" spans="1:12" ht="45.75" thickBot="1">
      <c r="A67" s="725"/>
      <c r="B67" s="412" t="s">
        <v>2</v>
      </c>
      <c r="C67" s="413" t="s">
        <v>1281</v>
      </c>
      <c r="D67" s="413" t="s">
        <v>275</v>
      </c>
      <c r="E67" s="413" t="s">
        <v>2082</v>
      </c>
      <c r="F67" s="414" t="s">
        <v>2216</v>
      </c>
      <c r="G67" s="414" t="s">
        <v>2083</v>
      </c>
      <c r="H67" s="415" t="s">
        <v>2113</v>
      </c>
      <c r="I67" s="415" t="s">
        <v>2114</v>
      </c>
      <c r="J67" s="694"/>
      <c r="K67" s="696"/>
      <c r="L67" s="698"/>
    </row>
    <row r="68" spans="1:12" ht="185.25">
      <c r="A68" s="711"/>
      <c r="B68" s="487" t="s">
        <v>2828</v>
      </c>
      <c r="C68" s="488">
        <v>3</v>
      </c>
      <c r="D68" s="488" t="s">
        <v>2273</v>
      </c>
      <c r="E68" s="488" t="s">
        <v>187</v>
      </c>
      <c r="F68" s="489">
        <v>3000000000</v>
      </c>
      <c r="G68" s="490" t="s">
        <v>2829</v>
      </c>
      <c r="H68" s="470" t="s">
        <v>2830</v>
      </c>
      <c r="I68" s="470" t="s">
        <v>2831</v>
      </c>
      <c r="J68" s="475" t="s">
        <v>2832</v>
      </c>
      <c r="K68" s="470" t="s">
        <v>2224</v>
      </c>
      <c r="L68" s="407"/>
    </row>
    <row r="69" spans="1:12" ht="99.75">
      <c r="A69" s="711"/>
      <c r="B69" s="432" t="s">
        <v>2833</v>
      </c>
      <c r="C69" s="491">
        <v>5</v>
      </c>
      <c r="D69" s="491" t="s">
        <v>2834</v>
      </c>
      <c r="E69" s="491" t="s">
        <v>187</v>
      </c>
      <c r="F69" s="492">
        <v>5000000000</v>
      </c>
      <c r="G69" s="493" t="s">
        <v>2835</v>
      </c>
      <c r="H69" s="428" t="s">
        <v>2836</v>
      </c>
      <c r="I69" s="428" t="s">
        <v>2837</v>
      </c>
      <c r="J69" s="433" t="s">
        <v>2838</v>
      </c>
      <c r="K69" s="428" t="s">
        <v>2224</v>
      </c>
      <c r="L69" s="408"/>
    </row>
    <row r="70" spans="1:12" ht="171">
      <c r="A70" s="711"/>
      <c r="B70" s="432" t="s">
        <v>2839</v>
      </c>
      <c r="C70" s="491">
        <v>3</v>
      </c>
      <c r="D70" s="491" t="s">
        <v>2258</v>
      </c>
      <c r="E70" s="491" t="s">
        <v>187</v>
      </c>
      <c r="F70" s="492">
        <v>386000000</v>
      </c>
      <c r="G70" s="493" t="s">
        <v>2840</v>
      </c>
      <c r="H70" s="428" t="s">
        <v>2841</v>
      </c>
      <c r="I70" s="428" t="s">
        <v>1599</v>
      </c>
      <c r="J70" s="433" t="s">
        <v>2842</v>
      </c>
      <c r="K70" s="428" t="s">
        <v>2224</v>
      </c>
      <c r="L70" s="408"/>
    </row>
    <row r="71" spans="1:12" ht="85.5">
      <c r="A71" s="711"/>
      <c r="B71" s="432" t="s">
        <v>2843</v>
      </c>
      <c r="C71" s="491">
        <v>3</v>
      </c>
      <c r="D71" s="491" t="s">
        <v>2273</v>
      </c>
      <c r="E71" s="491" t="s">
        <v>187</v>
      </c>
      <c r="F71" s="492">
        <v>343000000</v>
      </c>
      <c r="G71" s="494" t="s">
        <v>2844</v>
      </c>
      <c r="H71" s="428" t="s">
        <v>2845</v>
      </c>
      <c r="I71" s="428" t="s">
        <v>2846</v>
      </c>
      <c r="J71" s="433" t="s">
        <v>2847</v>
      </c>
      <c r="K71" s="428" t="s">
        <v>2224</v>
      </c>
      <c r="L71" s="408"/>
    </row>
    <row r="72" spans="1:12" ht="114">
      <c r="A72" s="711"/>
      <c r="B72" s="428" t="s">
        <v>2848</v>
      </c>
      <c r="C72" s="491">
        <v>3</v>
      </c>
      <c r="D72" s="491" t="s">
        <v>2273</v>
      </c>
      <c r="E72" s="491" t="s">
        <v>187</v>
      </c>
      <c r="F72" s="492">
        <v>200000000</v>
      </c>
      <c r="G72" s="428" t="s">
        <v>2849</v>
      </c>
      <c r="H72" s="428" t="s">
        <v>2277</v>
      </c>
      <c r="I72" s="428" t="s">
        <v>2850</v>
      </c>
      <c r="J72" s="433" t="s">
        <v>2851</v>
      </c>
      <c r="K72" s="495" t="s">
        <v>2224</v>
      </c>
      <c r="L72" s="408"/>
    </row>
    <row r="73" spans="1:12" ht="114">
      <c r="A73" s="711"/>
      <c r="B73" s="428" t="s">
        <v>2852</v>
      </c>
      <c r="C73" s="491">
        <v>3</v>
      </c>
      <c r="D73" s="491" t="s">
        <v>2273</v>
      </c>
      <c r="E73" s="491" t="s">
        <v>187</v>
      </c>
      <c r="F73" s="492">
        <v>30000000</v>
      </c>
      <c r="G73" s="428" t="s">
        <v>2853</v>
      </c>
      <c r="H73" s="428" t="s">
        <v>2854</v>
      </c>
      <c r="I73" s="428" t="s">
        <v>2855</v>
      </c>
      <c r="J73" s="433" t="s">
        <v>2856</v>
      </c>
      <c r="K73" s="495" t="s">
        <v>2224</v>
      </c>
      <c r="L73" s="408"/>
    </row>
    <row r="74" spans="1:12" ht="156.75">
      <c r="A74" s="711"/>
      <c r="B74" s="428" t="s">
        <v>2857</v>
      </c>
      <c r="C74" s="491">
        <v>3</v>
      </c>
      <c r="D74" s="491" t="s">
        <v>2273</v>
      </c>
      <c r="E74" s="491" t="s">
        <v>187</v>
      </c>
      <c r="F74" s="492">
        <v>18000000</v>
      </c>
      <c r="G74" s="428" t="s">
        <v>2858</v>
      </c>
      <c r="H74" s="428" t="s">
        <v>2854</v>
      </c>
      <c r="I74" s="428" t="s">
        <v>2859</v>
      </c>
      <c r="J74" s="433" t="s">
        <v>2860</v>
      </c>
      <c r="K74" s="495" t="s">
        <v>2224</v>
      </c>
      <c r="L74" s="408"/>
    </row>
    <row r="75" spans="1:12" ht="171">
      <c r="A75" s="711"/>
      <c r="B75" s="428" t="s">
        <v>2257</v>
      </c>
      <c r="C75" s="496">
        <v>3</v>
      </c>
      <c r="D75" s="497" t="s">
        <v>2258</v>
      </c>
      <c r="E75" s="496" t="s">
        <v>187</v>
      </c>
      <c r="F75" s="498">
        <v>28000000</v>
      </c>
      <c r="G75" s="428" t="s">
        <v>2861</v>
      </c>
      <c r="H75" s="428" t="s">
        <v>2862</v>
      </c>
      <c r="I75" s="428" t="s">
        <v>2259</v>
      </c>
      <c r="J75" s="433" t="s">
        <v>2863</v>
      </c>
      <c r="K75" s="495" t="s">
        <v>2224</v>
      </c>
      <c r="L75" s="408"/>
    </row>
    <row r="76" spans="1:12" ht="213.75">
      <c r="A76" s="711"/>
      <c r="B76" s="428" t="s">
        <v>2260</v>
      </c>
      <c r="C76" s="496">
        <v>3</v>
      </c>
      <c r="D76" s="497" t="s">
        <v>2258</v>
      </c>
      <c r="E76" s="496" t="s">
        <v>187</v>
      </c>
      <c r="F76" s="498">
        <v>40000000</v>
      </c>
      <c r="G76" s="499" t="s">
        <v>2864</v>
      </c>
      <c r="H76" s="428" t="s">
        <v>2261</v>
      </c>
      <c r="I76" s="428" t="s">
        <v>2262</v>
      </c>
      <c r="J76" s="433" t="s">
        <v>2865</v>
      </c>
      <c r="K76" s="495" t="s">
        <v>2224</v>
      </c>
      <c r="L76" s="408"/>
    </row>
    <row r="77" spans="1:12" ht="99.75">
      <c r="A77" s="711"/>
      <c r="B77" s="428" t="s">
        <v>2866</v>
      </c>
      <c r="C77" s="491">
        <v>3</v>
      </c>
      <c r="D77" s="491" t="s">
        <v>2258</v>
      </c>
      <c r="E77" s="491" t="s">
        <v>187</v>
      </c>
      <c r="F77" s="492">
        <v>462000000</v>
      </c>
      <c r="G77" s="500" t="s">
        <v>2867</v>
      </c>
      <c r="H77" s="428" t="s">
        <v>2862</v>
      </c>
      <c r="I77" s="428" t="s">
        <v>2868</v>
      </c>
      <c r="J77" s="428" t="s">
        <v>2869</v>
      </c>
      <c r="K77" s="495" t="s">
        <v>2224</v>
      </c>
      <c r="L77" s="408"/>
    </row>
    <row r="78" spans="1:12" ht="114">
      <c r="A78" s="711"/>
      <c r="B78" s="428" t="s">
        <v>2870</v>
      </c>
      <c r="C78" s="491">
        <v>3</v>
      </c>
      <c r="D78" s="491" t="s">
        <v>2258</v>
      </c>
      <c r="E78" s="491" t="s">
        <v>187</v>
      </c>
      <c r="F78" s="492">
        <v>778000000</v>
      </c>
      <c r="G78" s="500" t="s">
        <v>2867</v>
      </c>
      <c r="H78" s="428" t="s">
        <v>2871</v>
      </c>
      <c r="I78" s="428" t="s">
        <v>2872</v>
      </c>
      <c r="J78" s="428" t="s">
        <v>2869</v>
      </c>
      <c r="K78" s="495" t="s">
        <v>2224</v>
      </c>
      <c r="L78" s="408"/>
    </row>
    <row r="79" spans="1:12" ht="128.25">
      <c r="A79" s="711"/>
      <c r="B79" s="428" t="s">
        <v>2873</v>
      </c>
      <c r="C79" s="491">
        <v>3</v>
      </c>
      <c r="D79" s="491" t="s">
        <v>2258</v>
      </c>
      <c r="E79" s="491" t="s">
        <v>187</v>
      </c>
      <c r="F79" s="492" t="s">
        <v>2874</v>
      </c>
      <c r="G79" s="500" t="s">
        <v>2867</v>
      </c>
      <c r="H79" s="428" t="s">
        <v>2875</v>
      </c>
      <c r="I79" s="428" t="s">
        <v>2876</v>
      </c>
      <c r="J79" s="428" t="s">
        <v>2869</v>
      </c>
      <c r="K79" s="495" t="s">
        <v>2224</v>
      </c>
      <c r="L79" s="408"/>
    </row>
    <row r="80" spans="1:12" ht="142.5">
      <c r="A80" s="711"/>
      <c r="B80" s="428" t="s">
        <v>2272</v>
      </c>
      <c r="C80" s="496">
        <v>3</v>
      </c>
      <c r="D80" s="491" t="s">
        <v>2273</v>
      </c>
      <c r="E80" s="496" t="s">
        <v>187</v>
      </c>
      <c r="F80" s="498">
        <v>7156000000</v>
      </c>
      <c r="G80" s="499" t="s">
        <v>2877</v>
      </c>
      <c r="H80" s="428" t="s">
        <v>2274</v>
      </c>
      <c r="I80" s="428" t="s">
        <v>2275</v>
      </c>
      <c r="J80" s="433" t="s">
        <v>2878</v>
      </c>
      <c r="K80" s="495" t="s">
        <v>2224</v>
      </c>
      <c r="L80" s="408"/>
    </row>
    <row r="81" spans="1:12" ht="199.5">
      <c r="A81" s="711"/>
      <c r="B81" s="428" t="s">
        <v>2276</v>
      </c>
      <c r="C81" s="491">
        <v>3</v>
      </c>
      <c r="D81" s="491" t="s">
        <v>2273</v>
      </c>
      <c r="E81" s="491" t="s">
        <v>187</v>
      </c>
      <c r="F81" s="492">
        <v>1310000000</v>
      </c>
      <c r="G81" s="499" t="s">
        <v>2879</v>
      </c>
      <c r="H81" s="428" t="s">
        <v>2304</v>
      </c>
      <c r="I81" s="428" t="s">
        <v>2305</v>
      </c>
      <c r="J81" s="428" t="s">
        <v>2880</v>
      </c>
      <c r="K81" s="428" t="s">
        <v>2224</v>
      </c>
      <c r="L81" s="408"/>
    </row>
    <row r="82" spans="1:12" ht="85.5">
      <c r="A82" s="711"/>
      <c r="B82" s="428" t="s">
        <v>2843</v>
      </c>
      <c r="C82" s="491">
        <v>3</v>
      </c>
      <c r="D82" s="491" t="s">
        <v>2273</v>
      </c>
      <c r="E82" s="491" t="s">
        <v>187</v>
      </c>
      <c r="F82" s="492">
        <v>258000000</v>
      </c>
      <c r="G82" s="499">
        <v>44823</v>
      </c>
      <c r="H82" s="428" t="s">
        <v>2845</v>
      </c>
      <c r="I82" s="428" t="s">
        <v>2846</v>
      </c>
      <c r="J82" s="428" t="s">
        <v>2881</v>
      </c>
      <c r="K82" s="428" t="s">
        <v>2224</v>
      </c>
      <c r="L82" s="408"/>
    </row>
    <row r="83" spans="1:12" ht="99.75">
      <c r="A83" s="711"/>
      <c r="B83" s="422" t="s">
        <v>2882</v>
      </c>
      <c r="C83" s="501">
        <v>3</v>
      </c>
      <c r="D83" s="501" t="s">
        <v>2273</v>
      </c>
      <c r="E83" s="501" t="s">
        <v>187</v>
      </c>
      <c r="F83" s="502">
        <v>117000000</v>
      </c>
      <c r="G83" s="503" t="s">
        <v>2883</v>
      </c>
      <c r="H83" s="422" t="s">
        <v>2884</v>
      </c>
      <c r="I83" s="422" t="s">
        <v>2303</v>
      </c>
      <c r="J83" s="422" t="s">
        <v>2885</v>
      </c>
      <c r="K83" s="422" t="s">
        <v>2256</v>
      </c>
      <c r="L83" s="408"/>
    </row>
    <row r="84" spans="1:12" ht="99.75">
      <c r="A84" s="711"/>
      <c r="B84" s="422" t="s">
        <v>2306</v>
      </c>
      <c r="C84" s="501">
        <v>3</v>
      </c>
      <c r="D84" s="501" t="s">
        <v>2273</v>
      </c>
      <c r="E84" s="501" t="s">
        <v>187</v>
      </c>
      <c r="F84" s="502">
        <v>20000000</v>
      </c>
      <c r="G84" s="503" t="s">
        <v>2886</v>
      </c>
      <c r="H84" s="422" t="s">
        <v>2887</v>
      </c>
      <c r="I84" s="422" t="s">
        <v>2303</v>
      </c>
      <c r="J84" s="422" t="s">
        <v>2885</v>
      </c>
      <c r="K84" s="422" t="s">
        <v>2256</v>
      </c>
      <c r="L84" s="408"/>
    </row>
    <row r="85" spans="1:12" ht="85.5">
      <c r="A85" s="711"/>
      <c r="B85" s="422" t="s">
        <v>2888</v>
      </c>
      <c r="C85" s="501">
        <v>3</v>
      </c>
      <c r="D85" s="501" t="s">
        <v>2273</v>
      </c>
      <c r="E85" s="501" t="s">
        <v>187</v>
      </c>
      <c r="F85" s="502">
        <v>350000000</v>
      </c>
      <c r="G85" s="503" t="s">
        <v>2889</v>
      </c>
      <c r="H85" s="422" t="s">
        <v>2845</v>
      </c>
      <c r="I85" s="422" t="s">
        <v>2846</v>
      </c>
      <c r="J85" s="422" t="s">
        <v>2885</v>
      </c>
      <c r="K85" s="422" t="s">
        <v>2256</v>
      </c>
      <c r="L85" s="408"/>
    </row>
    <row r="86" spans="1:12" ht="42.75">
      <c r="A86" s="711"/>
      <c r="B86" s="422" t="s">
        <v>2890</v>
      </c>
      <c r="C86" s="501">
        <v>3</v>
      </c>
      <c r="D86" s="501" t="s">
        <v>2273</v>
      </c>
      <c r="E86" s="501" t="s">
        <v>187</v>
      </c>
      <c r="F86" s="502">
        <v>30000000</v>
      </c>
      <c r="G86" s="503" t="s">
        <v>2886</v>
      </c>
      <c r="H86" s="422" t="s">
        <v>2854</v>
      </c>
      <c r="I86" s="422" t="s">
        <v>163</v>
      </c>
      <c r="J86" s="422" t="s">
        <v>2885</v>
      </c>
      <c r="K86" s="422" t="s">
        <v>2256</v>
      </c>
      <c r="L86" s="408"/>
    </row>
    <row r="87" spans="1:12" ht="57">
      <c r="A87" s="711"/>
      <c r="B87" s="422" t="s">
        <v>2891</v>
      </c>
      <c r="C87" s="501">
        <v>3</v>
      </c>
      <c r="D87" s="501" t="s">
        <v>2258</v>
      </c>
      <c r="E87" s="501" t="s">
        <v>187</v>
      </c>
      <c r="F87" s="502">
        <v>1350000000</v>
      </c>
      <c r="G87" s="503" t="s">
        <v>2473</v>
      </c>
      <c r="H87" s="422" t="s">
        <v>2892</v>
      </c>
      <c r="I87" s="422" t="s">
        <v>2893</v>
      </c>
      <c r="J87" s="422" t="s">
        <v>2885</v>
      </c>
      <c r="K87" s="422" t="s">
        <v>2256</v>
      </c>
      <c r="L87" s="408"/>
    </row>
    <row r="88" spans="1:12" ht="85.5">
      <c r="A88" s="711"/>
      <c r="B88" s="422" t="s">
        <v>2894</v>
      </c>
      <c r="C88" s="501">
        <v>3</v>
      </c>
      <c r="D88" s="501" t="s">
        <v>2258</v>
      </c>
      <c r="E88" s="501" t="s">
        <v>187</v>
      </c>
      <c r="F88" s="502" t="s">
        <v>2874</v>
      </c>
      <c r="G88" s="503" t="s">
        <v>2473</v>
      </c>
      <c r="H88" s="422" t="s">
        <v>2895</v>
      </c>
      <c r="I88" s="422" t="s">
        <v>2893</v>
      </c>
      <c r="J88" s="422" t="s">
        <v>2885</v>
      </c>
      <c r="K88" s="422" t="s">
        <v>2256</v>
      </c>
      <c r="L88" s="408"/>
    </row>
    <row r="89" spans="1:12" ht="114">
      <c r="A89" s="711"/>
      <c r="B89" s="422" t="s">
        <v>2896</v>
      </c>
      <c r="C89" s="501">
        <v>3</v>
      </c>
      <c r="D89" s="501" t="s">
        <v>2258</v>
      </c>
      <c r="E89" s="501" t="s">
        <v>187</v>
      </c>
      <c r="F89" s="502" t="s">
        <v>2874</v>
      </c>
      <c r="G89" s="503" t="s">
        <v>2473</v>
      </c>
      <c r="H89" s="422" t="s">
        <v>2897</v>
      </c>
      <c r="I89" s="422" t="s">
        <v>2893</v>
      </c>
      <c r="J89" s="422" t="s">
        <v>2885</v>
      </c>
      <c r="K89" s="422" t="s">
        <v>2256</v>
      </c>
      <c r="L89" s="408"/>
    </row>
    <row r="90" spans="1:12" ht="115.5">
      <c r="A90" s="711"/>
      <c r="B90" s="504" t="s">
        <v>3094</v>
      </c>
      <c r="C90" s="501">
        <v>3</v>
      </c>
      <c r="D90" s="501" t="s">
        <v>2273</v>
      </c>
      <c r="E90" s="501" t="s">
        <v>187</v>
      </c>
      <c r="F90" s="502">
        <v>490000000</v>
      </c>
      <c r="G90" s="503" t="s">
        <v>2473</v>
      </c>
      <c r="H90" s="422" t="s">
        <v>2304</v>
      </c>
      <c r="I90" s="422" t="s">
        <v>3095</v>
      </c>
      <c r="J90" s="422" t="s">
        <v>2885</v>
      </c>
      <c r="K90" s="422" t="s">
        <v>2256</v>
      </c>
      <c r="L90" s="408"/>
    </row>
    <row r="91" spans="1:12" ht="71.25">
      <c r="A91" s="711"/>
      <c r="B91" s="422" t="s">
        <v>2891</v>
      </c>
      <c r="C91" s="501">
        <v>3</v>
      </c>
      <c r="D91" s="501" t="s">
        <v>2258</v>
      </c>
      <c r="E91" s="501" t="s">
        <v>187</v>
      </c>
      <c r="F91" s="502">
        <v>521000000</v>
      </c>
      <c r="G91" s="503" t="s">
        <v>2478</v>
      </c>
      <c r="H91" s="422" t="s">
        <v>2895</v>
      </c>
      <c r="I91" s="422" t="s">
        <v>2898</v>
      </c>
      <c r="J91" s="422" t="s">
        <v>2885</v>
      </c>
      <c r="K91" s="422" t="s">
        <v>2256</v>
      </c>
      <c r="L91" s="408"/>
    </row>
    <row r="92" spans="1:12" ht="86.25" thickBot="1">
      <c r="A92" s="711"/>
      <c r="B92" s="422" t="s">
        <v>2894</v>
      </c>
      <c r="C92" s="501">
        <v>3</v>
      </c>
      <c r="D92" s="501" t="s">
        <v>2258</v>
      </c>
      <c r="E92" s="501" t="s">
        <v>187</v>
      </c>
      <c r="F92" s="502">
        <v>60000000</v>
      </c>
      <c r="G92" s="503" t="s">
        <v>2478</v>
      </c>
      <c r="H92" s="422" t="s">
        <v>2895</v>
      </c>
      <c r="I92" s="422" t="s">
        <v>2898</v>
      </c>
      <c r="J92" s="422" t="s">
        <v>2885</v>
      </c>
      <c r="K92" s="422" t="s">
        <v>2256</v>
      </c>
      <c r="L92" s="408"/>
    </row>
    <row r="93" spans="1:12" ht="34.5" customHeight="1">
      <c r="A93" s="703" t="s">
        <v>2899</v>
      </c>
      <c r="B93" s="705"/>
      <c r="C93" s="705"/>
      <c r="D93" s="705"/>
      <c r="E93" s="705"/>
      <c r="F93" s="706" t="s">
        <v>2110</v>
      </c>
      <c r="G93" s="706"/>
      <c r="H93" s="707" t="s">
        <v>2111</v>
      </c>
      <c r="I93" s="707"/>
      <c r="J93" s="693" t="s">
        <v>2112</v>
      </c>
      <c r="K93" s="695" t="s">
        <v>2215</v>
      </c>
      <c r="L93" s="721" t="s">
        <v>2900</v>
      </c>
    </row>
    <row r="94" spans="1:12" ht="45.75" thickBot="1">
      <c r="A94" s="704"/>
      <c r="B94" s="413" t="s">
        <v>2</v>
      </c>
      <c r="C94" s="413" t="s">
        <v>1281</v>
      </c>
      <c r="D94" s="413" t="s">
        <v>275</v>
      </c>
      <c r="E94" s="413" t="s">
        <v>2082</v>
      </c>
      <c r="F94" s="414" t="s">
        <v>2216</v>
      </c>
      <c r="G94" s="414" t="s">
        <v>2083</v>
      </c>
      <c r="H94" s="415" t="s">
        <v>2113</v>
      </c>
      <c r="I94" s="415" t="s">
        <v>2114</v>
      </c>
      <c r="J94" s="694"/>
      <c r="K94" s="696"/>
      <c r="L94" s="722"/>
    </row>
    <row r="95" spans="1:12" ht="142.5">
      <c r="A95" s="711"/>
      <c r="B95" s="505" t="s">
        <v>2901</v>
      </c>
      <c r="C95" s="506">
        <v>1</v>
      </c>
      <c r="D95" s="507" t="s">
        <v>2240</v>
      </c>
      <c r="E95" s="506" t="s">
        <v>2241</v>
      </c>
      <c r="F95" s="508" t="s">
        <v>2902</v>
      </c>
      <c r="G95" s="509" t="s">
        <v>2126</v>
      </c>
      <c r="H95" s="505" t="s">
        <v>2903</v>
      </c>
      <c r="I95" s="505" t="s">
        <v>2904</v>
      </c>
      <c r="J95" s="475" t="s">
        <v>2244</v>
      </c>
      <c r="K95" s="510" t="s">
        <v>2224</v>
      </c>
      <c r="L95" s="407"/>
    </row>
    <row r="96" spans="1:12" ht="71.25">
      <c r="A96" s="711"/>
      <c r="B96" s="440" t="s">
        <v>2905</v>
      </c>
      <c r="C96" s="441">
        <v>1</v>
      </c>
      <c r="D96" s="442" t="s">
        <v>2249</v>
      </c>
      <c r="E96" s="441" t="s">
        <v>2241</v>
      </c>
      <c r="F96" s="485" t="s">
        <v>2906</v>
      </c>
      <c r="G96" s="444" t="s">
        <v>2126</v>
      </c>
      <c r="H96" s="440" t="s">
        <v>2247</v>
      </c>
      <c r="I96" s="440" t="s">
        <v>490</v>
      </c>
      <c r="J96" s="433" t="s">
        <v>2244</v>
      </c>
      <c r="K96" s="486" t="s">
        <v>2224</v>
      </c>
      <c r="L96" s="408"/>
    </row>
    <row r="97" spans="1:12" ht="71.25">
      <c r="A97" s="711"/>
      <c r="B97" s="440" t="s">
        <v>2907</v>
      </c>
      <c r="C97" s="441">
        <v>1</v>
      </c>
      <c r="D97" s="442" t="s">
        <v>2240</v>
      </c>
      <c r="E97" s="441" t="s">
        <v>2241</v>
      </c>
      <c r="F97" s="485" t="s">
        <v>2245</v>
      </c>
      <c r="G97" s="444" t="s">
        <v>2126</v>
      </c>
      <c r="H97" s="440" t="s">
        <v>2908</v>
      </c>
      <c r="I97" s="440" t="s">
        <v>490</v>
      </c>
      <c r="J97" s="433" t="s">
        <v>2244</v>
      </c>
      <c r="K97" s="486" t="s">
        <v>2224</v>
      </c>
      <c r="L97" s="408"/>
    </row>
    <row r="98" spans="1:12" ht="71.25">
      <c r="A98" s="711"/>
      <c r="B98" s="440" t="s">
        <v>2909</v>
      </c>
      <c r="C98" s="441">
        <v>1</v>
      </c>
      <c r="D98" s="442" t="s">
        <v>2240</v>
      </c>
      <c r="E98" s="441" t="s">
        <v>2241</v>
      </c>
      <c r="F98" s="511" t="s">
        <v>2242</v>
      </c>
      <c r="G98" s="444" t="s">
        <v>2126</v>
      </c>
      <c r="H98" s="440" t="s">
        <v>2246</v>
      </c>
      <c r="I98" s="440" t="s">
        <v>490</v>
      </c>
      <c r="J98" s="433" t="s">
        <v>2244</v>
      </c>
      <c r="K98" s="486" t="s">
        <v>2224</v>
      </c>
      <c r="L98" s="408"/>
    </row>
    <row r="99" spans="1:12" ht="71.25">
      <c r="A99" s="711"/>
      <c r="B99" s="440" t="s">
        <v>2910</v>
      </c>
      <c r="C99" s="441">
        <v>1</v>
      </c>
      <c r="D99" s="442" t="s">
        <v>2240</v>
      </c>
      <c r="E99" s="441" t="s">
        <v>2241</v>
      </c>
      <c r="F99" s="443" t="s">
        <v>2242</v>
      </c>
      <c r="G99" s="444" t="s">
        <v>2126</v>
      </c>
      <c r="H99" s="440" t="s">
        <v>2243</v>
      </c>
      <c r="I99" s="440" t="s">
        <v>490</v>
      </c>
      <c r="J99" s="433" t="s">
        <v>2244</v>
      </c>
      <c r="K99" s="486" t="s">
        <v>2224</v>
      </c>
      <c r="L99" s="408"/>
    </row>
    <row r="100" spans="1:12" ht="71.25">
      <c r="A100" s="711"/>
      <c r="B100" s="440" t="s">
        <v>2911</v>
      </c>
      <c r="C100" s="441">
        <v>1</v>
      </c>
      <c r="D100" s="442" t="s">
        <v>2240</v>
      </c>
      <c r="E100" s="441" t="s">
        <v>2241</v>
      </c>
      <c r="F100" s="443" t="s">
        <v>2248</v>
      </c>
      <c r="G100" s="444" t="s">
        <v>2126</v>
      </c>
      <c r="H100" s="440" t="s">
        <v>2912</v>
      </c>
      <c r="I100" s="440" t="s">
        <v>490</v>
      </c>
      <c r="J100" s="433" t="s">
        <v>2244</v>
      </c>
      <c r="K100" s="486" t="s">
        <v>2224</v>
      </c>
      <c r="L100" s="408"/>
    </row>
    <row r="101" spans="1:12" ht="71.25">
      <c r="A101" s="711"/>
      <c r="B101" s="440" t="s">
        <v>2913</v>
      </c>
      <c r="C101" s="441">
        <v>1</v>
      </c>
      <c r="D101" s="442" t="s">
        <v>2249</v>
      </c>
      <c r="E101" s="441" t="s">
        <v>2241</v>
      </c>
      <c r="F101" s="443" t="s">
        <v>2250</v>
      </c>
      <c r="G101" s="444" t="s">
        <v>2126</v>
      </c>
      <c r="H101" s="440" t="s">
        <v>2914</v>
      </c>
      <c r="I101" s="440" t="s">
        <v>2915</v>
      </c>
      <c r="J101" s="433" t="s">
        <v>2244</v>
      </c>
      <c r="K101" s="486" t="s">
        <v>2224</v>
      </c>
      <c r="L101" s="408"/>
    </row>
    <row r="102" spans="1:12" ht="213.75">
      <c r="A102" s="711"/>
      <c r="B102" s="440" t="s">
        <v>2916</v>
      </c>
      <c r="C102" s="441">
        <v>1</v>
      </c>
      <c r="D102" s="442" t="s">
        <v>2240</v>
      </c>
      <c r="E102" s="441" t="s">
        <v>2241</v>
      </c>
      <c r="F102" s="443" t="s">
        <v>2917</v>
      </c>
      <c r="G102" s="444" t="s">
        <v>2126</v>
      </c>
      <c r="H102" s="440" t="s">
        <v>2918</v>
      </c>
      <c r="I102" s="440" t="s">
        <v>490</v>
      </c>
      <c r="J102" s="433" t="s">
        <v>2244</v>
      </c>
      <c r="K102" s="486" t="s">
        <v>2224</v>
      </c>
      <c r="L102" s="408"/>
    </row>
    <row r="103" spans="1:12" ht="285">
      <c r="A103" s="711"/>
      <c r="B103" s="440" t="s">
        <v>2919</v>
      </c>
      <c r="C103" s="441">
        <v>1</v>
      </c>
      <c r="D103" s="442" t="s">
        <v>2240</v>
      </c>
      <c r="E103" s="441" t="s">
        <v>2241</v>
      </c>
      <c r="F103" s="512" t="s">
        <v>2920</v>
      </c>
      <c r="G103" s="444" t="s">
        <v>2126</v>
      </c>
      <c r="H103" s="440" t="s">
        <v>2921</v>
      </c>
      <c r="I103" s="440" t="s">
        <v>490</v>
      </c>
      <c r="J103" s="433" t="s">
        <v>2244</v>
      </c>
      <c r="K103" s="486" t="s">
        <v>2224</v>
      </c>
      <c r="L103" s="408"/>
    </row>
    <row r="104" spans="1:12" ht="114">
      <c r="A104" s="711"/>
      <c r="B104" s="440" t="s">
        <v>2922</v>
      </c>
      <c r="C104" s="441">
        <v>1</v>
      </c>
      <c r="D104" s="442" t="s">
        <v>2249</v>
      </c>
      <c r="E104" s="441" t="s">
        <v>2241</v>
      </c>
      <c r="F104" s="512" t="s">
        <v>2253</v>
      </c>
      <c r="G104" s="444" t="s">
        <v>2126</v>
      </c>
      <c r="H104" s="440" t="s">
        <v>2923</v>
      </c>
      <c r="I104" s="440" t="s">
        <v>490</v>
      </c>
      <c r="J104" s="433" t="s">
        <v>2244</v>
      </c>
      <c r="K104" s="486" t="s">
        <v>2224</v>
      </c>
      <c r="L104" s="408"/>
    </row>
    <row r="105" spans="1:12" ht="99.75">
      <c r="A105" s="711"/>
      <c r="B105" s="440" t="s">
        <v>2924</v>
      </c>
      <c r="C105" s="441">
        <v>1</v>
      </c>
      <c r="D105" s="442" t="s">
        <v>2249</v>
      </c>
      <c r="E105" s="441" t="s">
        <v>2241</v>
      </c>
      <c r="F105" s="485" t="s">
        <v>2925</v>
      </c>
      <c r="G105" s="444" t="s">
        <v>2126</v>
      </c>
      <c r="H105" s="440" t="s">
        <v>2926</v>
      </c>
      <c r="I105" s="440" t="s">
        <v>490</v>
      </c>
      <c r="J105" s="433" t="s">
        <v>2244</v>
      </c>
      <c r="K105" s="486" t="s">
        <v>2224</v>
      </c>
      <c r="L105" s="408"/>
    </row>
    <row r="106" spans="1:12" ht="85.5">
      <c r="A106" s="711"/>
      <c r="B106" s="440" t="s">
        <v>2927</v>
      </c>
      <c r="C106" s="441">
        <v>1</v>
      </c>
      <c r="D106" s="442" t="s">
        <v>2249</v>
      </c>
      <c r="E106" s="441" t="s">
        <v>2241</v>
      </c>
      <c r="F106" s="485" t="s">
        <v>2254</v>
      </c>
      <c r="G106" s="444" t="s">
        <v>2126</v>
      </c>
      <c r="H106" s="440" t="s">
        <v>2928</v>
      </c>
      <c r="I106" s="440" t="s">
        <v>490</v>
      </c>
      <c r="J106" s="433" t="s">
        <v>2244</v>
      </c>
      <c r="K106" s="486" t="s">
        <v>2224</v>
      </c>
      <c r="L106" s="408"/>
    </row>
    <row r="107" spans="1:12" ht="185.25">
      <c r="A107" s="711"/>
      <c r="B107" s="440" t="s">
        <v>2929</v>
      </c>
      <c r="C107" s="441">
        <v>1</v>
      </c>
      <c r="D107" s="442" t="s">
        <v>2240</v>
      </c>
      <c r="E107" s="441" t="s">
        <v>2241</v>
      </c>
      <c r="F107" s="485" t="s">
        <v>2251</v>
      </c>
      <c r="G107" s="444" t="s">
        <v>2126</v>
      </c>
      <c r="H107" s="440" t="s">
        <v>2930</v>
      </c>
      <c r="I107" s="440" t="s">
        <v>2915</v>
      </c>
      <c r="J107" s="433" t="s">
        <v>2287</v>
      </c>
      <c r="K107" s="486" t="s">
        <v>2224</v>
      </c>
      <c r="L107" s="408"/>
    </row>
    <row r="108" spans="1:12" ht="171">
      <c r="A108" s="711"/>
      <c r="B108" s="440" t="s">
        <v>2931</v>
      </c>
      <c r="C108" s="441">
        <v>1</v>
      </c>
      <c r="D108" s="442" t="s">
        <v>2240</v>
      </c>
      <c r="E108" s="441" t="s">
        <v>2241</v>
      </c>
      <c r="F108" s="485" t="s">
        <v>2932</v>
      </c>
      <c r="G108" s="444" t="s">
        <v>2126</v>
      </c>
      <c r="H108" s="440" t="s">
        <v>2933</v>
      </c>
      <c r="I108" s="440" t="s">
        <v>490</v>
      </c>
      <c r="J108" s="433" t="s">
        <v>2287</v>
      </c>
      <c r="K108" s="486" t="s">
        <v>2224</v>
      </c>
      <c r="L108" s="408"/>
    </row>
    <row r="109" spans="1:12" ht="99.75">
      <c r="A109" s="711"/>
      <c r="B109" s="440" t="s">
        <v>2934</v>
      </c>
      <c r="C109" s="441">
        <v>1</v>
      </c>
      <c r="D109" s="442" t="s">
        <v>2240</v>
      </c>
      <c r="E109" s="441" t="s">
        <v>2241</v>
      </c>
      <c r="F109" s="485" t="s">
        <v>2252</v>
      </c>
      <c r="G109" s="444" t="s">
        <v>2126</v>
      </c>
      <c r="H109" s="440" t="s">
        <v>2935</v>
      </c>
      <c r="I109" s="440" t="s">
        <v>2904</v>
      </c>
      <c r="J109" s="433" t="s">
        <v>2287</v>
      </c>
      <c r="K109" s="486" t="s">
        <v>2224</v>
      </c>
      <c r="L109" s="408"/>
    </row>
    <row r="110" spans="1:12" ht="409.5">
      <c r="A110" s="711"/>
      <c r="B110" s="428" t="s">
        <v>2936</v>
      </c>
      <c r="C110" s="429">
        <v>1</v>
      </c>
      <c r="D110" s="430" t="s">
        <v>2249</v>
      </c>
      <c r="E110" s="429" t="s">
        <v>2241</v>
      </c>
      <c r="F110" s="431" t="s">
        <v>2286</v>
      </c>
      <c r="G110" s="454" t="s">
        <v>2126</v>
      </c>
      <c r="H110" s="428" t="s">
        <v>2937</v>
      </c>
      <c r="I110" s="428" t="s">
        <v>2904</v>
      </c>
      <c r="J110" s="433" t="s">
        <v>2287</v>
      </c>
      <c r="K110" s="513" t="s">
        <v>2224</v>
      </c>
      <c r="L110" s="408"/>
    </row>
    <row r="111" spans="1:12" ht="57">
      <c r="A111" s="711"/>
      <c r="B111" s="428" t="s">
        <v>2938</v>
      </c>
      <c r="C111" s="429">
        <v>1</v>
      </c>
      <c r="D111" s="430" t="s">
        <v>2240</v>
      </c>
      <c r="E111" s="429" t="s">
        <v>2241</v>
      </c>
      <c r="F111" s="431" t="s">
        <v>2288</v>
      </c>
      <c r="G111" s="431" t="s">
        <v>2126</v>
      </c>
      <c r="H111" s="428" t="s">
        <v>2939</v>
      </c>
      <c r="I111" s="428" t="s">
        <v>490</v>
      </c>
      <c r="J111" s="433" t="s">
        <v>2287</v>
      </c>
      <c r="K111" s="513" t="s">
        <v>2224</v>
      </c>
      <c r="L111" s="408"/>
    </row>
    <row r="112" spans="1:12" ht="156.75">
      <c r="A112" s="711"/>
      <c r="B112" s="428" t="s">
        <v>2940</v>
      </c>
      <c r="C112" s="429">
        <v>1</v>
      </c>
      <c r="D112" s="430" t="s">
        <v>2240</v>
      </c>
      <c r="E112" s="429" t="s">
        <v>2241</v>
      </c>
      <c r="F112" s="431" t="s">
        <v>2289</v>
      </c>
      <c r="G112" s="431" t="s">
        <v>2126</v>
      </c>
      <c r="H112" s="432" t="s">
        <v>2941</v>
      </c>
      <c r="I112" s="428" t="s">
        <v>490</v>
      </c>
      <c r="J112" s="433" t="s">
        <v>2287</v>
      </c>
      <c r="K112" s="514" t="s">
        <v>2224</v>
      </c>
      <c r="L112" s="408"/>
    </row>
    <row r="113" spans="1:12" ht="57">
      <c r="A113" s="711"/>
      <c r="B113" s="422" t="s">
        <v>2942</v>
      </c>
      <c r="C113" s="423">
        <v>1</v>
      </c>
      <c r="D113" s="424" t="s">
        <v>2249</v>
      </c>
      <c r="E113" s="423" t="s">
        <v>2241</v>
      </c>
      <c r="F113" s="425" t="s">
        <v>2290</v>
      </c>
      <c r="G113" s="425" t="s">
        <v>2307</v>
      </c>
      <c r="H113" s="426" t="s">
        <v>2291</v>
      </c>
      <c r="I113" s="422" t="s">
        <v>490</v>
      </c>
      <c r="J113" s="427" t="s">
        <v>2287</v>
      </c>
      <c r="K113" s="515" t="s">
        <v>2256</v>
      </c>
      <c r="L113" s="408"/>
    </row>
    <row r="114" spans="1:12" ht="57">
      <c r="A114" s="711"/>
      <c r="B114" s="428" t="s">
        <v>2943</v>
      </c>
      <c r="C114" s="429">
        <v>1</v>
      </c>
      <c r="D114" s="429" t="s">
        <v>2240</v>
      </c>
      <c r="E114" s="429" t="s">
        <v>2241</v>
      </c>
      <c r="F114" s="429" t="s">
        <v>2293</v>
      </c>
      <c r="G114" s="431" t="s">
        <v>2175</v>
      </c>
      <c r="H114" s="432" t="s">
        <v>2294</v>
      </c>
      <c r="I114" s="428" t="s">
        <v>490</v>
      </c>
      <c r="J114" s="433" t="s">
        <v>2287</v>
      </c>
      <c r="K114" s="514" t="s">
        <v>2224</v>
      </c>
      <c r="L114" s="408"/>
    </row>
    <row r="115" spans="1:12" ht="57">
      <c r="A115" s="711"/>
      <c r="B115" s="422" t="s">
        <v>2944</v>
      </c>
      <c r="C115" s="423">
        <v>1</v>
      </c>
      <c r="D115" s="424" t="s">
        <v>2249</v>
      </c>
      <c r="E115" s="423" t="s">
        <v>2241</v>
      </c>
      <c r="F115" s="425" t="s">
        <v>2945</v>
      </c>
      <c r="G115" s="425" t="s">
        <v>2491</v>
      </c>
      <c r="H115" s="426" t="s">
        <v>2946</v>
      </c>
      <c r="I115" s="426" t="s">
        <v>2292</v>
      </c>
      <c r="J115" s="427" t="s">
        <v>2287</v>
      </c>
      <c r="K115" s="516" t="s">
        <v>2256</v>
      </c>
      <c r="L115" s="408"/>
    </row>
    <row r="116" spans="1:12" ht="57">
      <c r="A116" s="711"/>
      <c r="B116" s="428" t="s">
        <v>2947</v>
      </c>
      <c r="C116" s="429">
        <v>1</v>
      </c>
      <c r="D116" s="429" t="s">
        <v>2360</v>
      </c>
      <c r="E116" s="429" t="s">
        <v>2241</v>
      </c>
      <c r="F116" s="429" t="s">
        <v>2948</v>
      </c>
      <c r="G116" s="431" t="s">
        <v>2175</v>
      </c>
      <c r="H116" s="432" t="s">
        <v>2949</v>
      </c>
      <c r="I116" s="428" t="s">
        <v>490</v>
      </c>
      <c r="J116" s="433" t="s">
        <v>2287</v>
      </c>
      <c r="K116" s="428" t="s">
        <v>2224</v>
      </c>
      <c r="L116" s="408"/>
    </row>
    <row r="117" spans="1:12" ht="57">
      <c r="A117" s="712"/>
      <c r="B117" s="422" t="s">
        <v>2950</v>
      </c>
      <c r="C117" s="423">
        <v>1</v>
      </c>
      <c r="D117" s="423" t="s">
        <v>2249</v>
      </c>
      <c r="E117" s="423" t="s">
        <v>2241</v>
      </c>
      <c r="F117" s="425" t="s">
        <v>2951</v>
      </c>
      <c r="G117" s="425" t="s">
        <v>2307</v>
      </c>
      <c r="H117" s="426" t="s">
        <v>2952</v>
      </c>
      <c r="I117" s="426" t="s">
        <v>2953</v>
      </c>
      <c r="J117" s="427" t="s">
        <v>2287</v>
      </c>
      <c r="K117" s="516" t="s">
        <v>2256</v>
      </c>
      <c r="L117" s="408"/>
    </row>
    <row r="118" spans="1:12" ht="57">
      <c r="A118" s="409"/>
      <c r="B118" s="422" t="s">
        <v>2954</v>
      </c>
      <c r="C118" s="423">
        <v>1</v>
      </c>
      <c r="D118" s="423" t="s">
        <v>2240</v>
      </c>
      <c r="E118" s="423" t="s">
        <v>2241</v>
      </c>
      <c r="F118" s="425" t="s">
        <v>2955</v>
      </c>
      <c r="G118" s="425" t="s">
        <v>2175</v>
      </c>
      <c r="H118" s="426" t="s">
        <v>2956</v>
      </c>
      <c r="I118" s="426" t="s">
        <v>2957</v>
      </c>
      <c r="J118" s="427" t="s">
        <v>2287</v>
      </c>
      <c r="K118" s="516" t="s">
        <v>2256</v>
      </c>
      <c r="L118" s="408"/>
    </row>
    <row r="119" spans="1:12" ht="57">
      <c r="A119" s="409"/>
      <c r="B119" s="428" t="s">
        <v>2958</v>
      </c>
      <c r="C119" s="429">
        <v>1</v>
      </c>
      <c r="D119" s="442" t="s">
        <v>2249</v>
      </c>
      <c r="E119" s="429" t="s">
        <v>2241</v>
      </c>
      <c r="F119" s="429" t="s">
        <v>2231</v>
      </c>
      <c r="G119" s="431" t="s">
        <v>2175</v>
      </c>
      <c r="H119" s="517" t="s">
        <v>2959</v>
      </c>
      <c r="I119" s="428" t="s">
        <v>490</v>
      </c>
      <c r="J119" s="433" t="s">
        <v>2287</v>
      </c>
      <c r="K119" s="428" t="s">
        <v>2224</v>
      </c>
      <c r="L119" s="408"/>
    </row>
    <row r="120" spans="1:12" ht="57">
      <c r="A120" s="409"/>
      <c r="B120" s="428" t="s">
        <v>2960</v>
      </c>
      <c r="C120" s="429">
        <v>1</v>
      </c>
      <c r="D120" s="429" t="s">
        <v>2240</v>
      </c>
      <c r="E120" s="429" t="s">
        <v>2241</v>
      </c>
      <c r="F120" s="429" t="s">
        <v>2255</v>
      </c>
      <c r="G120" s="431" t="s">
        <v>2175</v>
      </c>
      <c r="H120" s="517" t="s">
        <v>2961</v>
      </c>
      <c r="I120" s="428" t="s">
        <v>2962</v>
      </c>
      <c r="J120" s="433" t="s">
        <v>2287</v>
      </c>
      <c r="K120" s="428" t="s">
        <v>2224</v>
      </c>
      <c r="L120" s="408"/>
    </row>
    <row r="121" spans="1:12" ht="57">
      <c r="A121" s="409"/>
      <c r="B121" s="428" t="s">
        <v>2963</v>
      </c>
      <c r="C121" s="429">
        <v>1</v>
      </c>
      <c r="D121" s="442" t="s">
        <v>2249</v>
      </c>
      <c r="E121" s="429" t="s">
        <v>2241</v>
      </c>
      <c r="F121" s="429" t="s">
        <v>2964</v>
      </c>
      <c r="G121" s="431" t="s">
        <v>2175</v>
      </c>
      <c r="H121" s="517" t="s">
        <v>3087</v>
      </c>
      <c r="I121" s="428" t="s">
        <v>2965</v>
      </c>
      <c r="J121" s="433" t="s">
        <v>2287</v>
      </c>
      <c r="K121" s="428" t="s">
        <v>2224</v>
      </c>
      <c r="L121" s="408"/>
    </row>
    <row r="122" spans="1:12" ht="129" thickBot="1">
      <c r="A122" s="409"/>
      <c r="B122" s="422" t="s">
        <v>2966</v>
      </c>
      <c r="C122" s="423">
        <v>1</v>
      </c>
      <c r="D122" s="423" t="s">
        <v>2249</v>
      </c>
      <c r="E122" s="423" t="s">
        <v>2241</v>
      </c>
      <c r="F122" s="425" t="s">
        <v>2967</v>
      </c>
      <c r="G122" s="425" t="s">
        <v>2307</v>
      </c>
      <c r="H122" s="426" t="s">
        <v>2968</v>
      </c>
      <c r="I122" s="422" t="s">
        <v>490</v>
      </c>
      <c r="J122" s="427" t="s">
        <v>2287</v>
      </c>
      <c r="K122" s="516" t="s">
        <v>2256</v>
      </c>
      <c r="L122" s="408"/>
    </row>
    <row r="123" spans="1:12" ht="36" customHeight="1">
      <c r="A123" s="703" t="s">
        <v>2969</v>
      </c>
      <c r="B123" s="705"/>
      <c r="C123" s="705"/>
      <c r="D123" s="705"/>
      <c r="E123" s="705"/>
      <c r="F123" s="706" t="s">
        <v>2110</v>
      </c>
      <c r="G123" s="706"/>
      <c r="H123" s="707" t="s">
        <v>2111</v>
      </c>
      <c r="I123" s="707"/>
      <c r="J123" s="693" t="s">
        <v>2112</v>
      </c>
      <c r="K123" s="695" t="s">
        <v>2215</v>
      </c>
      <c r="L123" s="718" t="s">
        <v>2670</v>
      </c>
    </row>
    <row r="124" spans="1:12" ht="45.75" thickBot="1">
      <c r="A124" s="704"/>
      <c r="B124" s="413" t="s">
        <v>2</v>
      </c>
      <c r="C124" s="413" t="s">
        <v>1281</v>
      </c>
      <c r="D124" s="413" t="s">
        <v>275</v>
      </c>
      <c r="E124" s="413" t="s">
        <v>2082</v>
      </c>
      <c r="F124" s="414" t="s">
        <v>2216</v>
      </c>
      <c r="G124" s="414" t="s">
        <v>2083</v>
      </c>
      <c r="H124" s="415" t="s">
        <v>2113</v>
      </c>
      <c r="I124" s="415" t="s">
        <v>2114</v>
      </c>
      <c r="J124" s="694"/>
      <c r="K124" s="696"/>
      <c r="L124" s="719"/>
    </row>
    <row r="125" spans="1:12" ht="114">
      <c r="A125" s="720"/>
      <c r="B125" s="505" t="s">
        <v>2173</v>
      </c>
      <c r="C125" s="506">
        <v>1</v>
      </c>
      <c r="D125" s="506" t="s">
        <v>2174</v>
      </c>
      <c r="E125" s="506" t="s">
        <v>2217</v>
      </c>
      <c r="F125" s="506" t="s">
        <v>2970</v>
      </c>
      <c r="G125" s="518" t="s">
        <v>2971</v>
      </c>
      <c r="H125" s="519" t="s">
        <v>2316</v>
      </c>
      <c r="I125" s="505" t="s">
        <v>2972</v>
      </c>
      <c r="J125" s="520" t="s">
        <v>2218</v>
      </c>
      <c r="K125" s="510" t="s">
        <v>2224</v>
      </c>
      <c r="L125" s="521" t="s">
        <v>2973</v>
      </c>
    </row>
    <row r="126" spans="1:12" ht="242.25">
      <c r="A126" s="716"/>
      <c r="B126" s="440" t="s">
        <v>1943</v>
      </c>
      <c r="C126" s="441">
        <v>5</v>
      </c>
      <c r="D126" s="441" t="s">
        <v>2174</v>
      </c>
      <c r="E126" s="441" t="s">
        <v>2217</v>
      </c>
      <c r="F126" s="441" t="s">
        <v>2219</v>
      </c>
      <c r="G126" s="441" t="s">
        <v>2974</v>
      </c>
      <c r="H126" s="440" t="s">
        <v>2220</v>
      </c>
      <c r="I126" s="440" t="s">
        <v>1562</v>
      </c>
      <c r="J126" s="433" t="s">
        <v>1945</v>
      </c>
      <c r="K126" s="486" t="s">
        <v>2224</v>
      </c>
      <c r="L126" s="408"/>
    </row>
    <row r="127" spans="1:12" ht="100.5" thickBot="1">
      <c r="A127" s="716"/>
      <c r="B127" s="440" t="s">
        <v>1948</v>
      </c>
      <c r="C127" s="441">
        <v>6</v>
      </c>
      <c r="D127" s="441" t="s">
        <v>2174</v>
      </c>
      <c r="E127" s="441" t="s">
        <v>2217</v>
      </c>
      <c r="F127" s="441" t="s">
        <v>2221</v>
      </c>
      <c r="G127" s="441" t="s">
        <v>2974</v>
      </c>
      <c r="H127" s="440" t="s">
        <v>1950</v>
      </c>
      <c r="I127" s="440" t="s">
        <v>1951</v>
      </c>
      <c r="J127" s="433" t="s">
        <v>1952</v>
      </c>
      <c r="K127" s="486" t="s">
        <v>2224</v>
      </c>
      <c r="L127" s="408"/>
    </row>
    <row r="128" spans="1:12" ht="38.25" customHeight="1">
      <c r="A128" s="703" t="s">
        <v>2975</v>
      </c>
      <c r="B128" s="705"/>
      <c r="C128" s="705"/>
      <c r="D128" s="705"/>
      <c r="E128" s="705"/>
      <c r="F128" s="706" t="s">
        <v>2110</v>
      </c>
      <c r="G128" s="706"/>
      <c r="H128" s="707" t="s">
        <v>2111</v>
      </c>
      <c r="I128" s="707"/>
      <c r="J128" s="693" t="s">
        <v>2112</v>
      </c>
      <c r="K128" s="695" t="s">
        <v>2215</v>
      </c>
      <c r="L128" s="721" t="s">
        <v>2670</v>
      </c>
    </row>
    <row r="129" spans="1:12" ht="45.75" thickBot="1">
      <c r="A129" s="704"/>
      <c r="B129" s="413" t="s">
        <v>2</v>
      </c>
      <c r="C129" s="413" t="s">
        <v>1281</v>
      </c>
      <c r="D129" s="413" t="s">
        <v>275</v>
      </c>
      <c r="E129" s="413" t="s">
        <v>2082</v>
      </c>
      <c r="F129" s="414" t="s">
        <v>2216</v>
      </c>
      <c r="G129" s="414" t="s">
        <v>2083</v>
      </c>
      <c r="H129" s="415" t="s">
        <v>2113</v>
      </c>
      <c r="I129" s="415" t="s">
        <v>2114</v>
      </c>
      <c r="J129" s="694"/>
      <c r="K129" s="696"/>
      <c r="L129" s="722"/>
    </row>
    <row r="130" spans="1:12" ht="114">
      <c r="A130" s="711"/>
      <c r="B130" s="505" t="s">
        <v>1930</v>
      </c>
      <c r="C130" s="506">
        <v>3</v>
      </c>
      <c r="D130" s="522" t="s">
        <v>2141</v>
      </c>
      <c r="E130" s="506" t="s">
        <v>153</v>
      </c>
      <c r="F130" s="523" t="s">
        <v>2232</v>
      </c>
      <c r="G130" s="509" t="s">
        <v>2126</v>
      </c>
      <c r="H130" s="505" t="s">
        <v>2142</v>
      </c>
      <c r="I130" s="505" t="s">
        <v>2143</v>
      </c>
      <c r="J130" s="524" t="s">
        <v>2202</v>
      </c>
      <c r="K130" s="510" t="s">
        <v>2224</v>
      </c>
      <c r="L130" s="407"/>
    </row>
    <row r="131" spans="1:12" ht="99.75">
      <c r="A131" s="711"/>
      <c r="B131" s="440" t="s">
        <v>2976</v>
      </c>
      <c r="C131" s="441">
        <v>3</v>
      </c>
      <c r="D131" s="442" t="s">
        <v>2141</v>
      </c>
      <c r="E131" s="441" t="s">
        <v>153</v>
      </c>
      <c r="F131" s="485" t="s">
        <v>2977</v>
      </c>
      <c r="G131" s="444" t="s">
        <v>2126</v>
      </c>
      <c r="H131" s="440" t="s">
        <v>2978</v>
      </c>
      <c r="I131" s="440" t="s">
        <v>2979</v>
      </c>
      <c r="J131" s="433" t="s">
        <v>2188</v>
      </c>
      <c r="K131" s="486" t="s">
        <v>2224</v>
      </c>
      <c r="L131" s="408"/>
    </row>
    <row r="132" spans="1:12" ht="213.75">
      <c r="A132" s="711"/>
      <c r="B132" s="426" t="s">
        <v>2296</v>
      </c>
      <c r="C132" s="437">
        <v>3</v>
      </c>
      <c r="D132" s="437" t="s">
        <v>2141</v>
      </c>
      <c r="E132" s="437" t="s">
        <v>153</v>
      </c>
      <c r="F132" s="525" t="s">
        <v>2297</v>
      </c>
      <c r="G132" s="449" t="s">
        <v>2980</v>
      </c>
      <c r="H132" s="426" t="s">
        <v>2981</v>
      </c>
      <c r="I132" s="426" t="s">
        <v>2298</v>
      </c>
      <c r="J132" s="435" t="s">
        <v>2144</v>
      </c>
      <c r="K132" s="516" t="s">
        <v>2256</v>
      </c>
      <c r="L132" s="408"/>
    </row>
    <row r="133" spans="1:12" ht="199.5">
      <c r="A133" s="712"/>
      <c r="B133" s="422" t="s">
        <v>2145</v>
      </c>
      <c r="C133" s="423">
        <v>3</v>
      </c>
      <c r="D133" s="423" t="s">
        <v>2141</v>
      </c>
      <c r="E133" s="423" t="s">
        <v>153</v>
      </c>
      <c r="F133" s="423" t="s">
        <v>2982</v>
      </c>
      <c r="G133" s="423" t="s">
        <v>2491</v>
      </c>
      <c r="H133" s="422" t="s">
        <v>2146</v>
      </c>
      <c r="I133" s="422" t="s">
        <v>2147</v>
      </c>
      <c r="J133" s="427" t="s">
        <v>2144</v>
      </c>
      <c r="K133" s="422" t="s">
        <v>2256</v>
      </c>
      <c r="L133" s="408"/>
    </row>
    <row r="134" spans="1:12" ht="114">
      <c r="A134" s="409"/>
      <c r="B134" s="422" t="s">
        <v>2983</v>
      </c>
      <c r="C134" s="423">
        <v>3</v>
      </c>
      <c r="D134" s="447" t="s">
        <v>2141</v>
      </c>
      <c r="E134" s="423" t="s">
        <v>153</v>
      </c>
      <c r="F134" s="423" t="s">
        <v>2984</v>
      </c>
      <c r="G134" s="423" t="s">
        <v>2307</v>
      </c>
      <c r="H134" s="422" t="s">
        <v>2985</v>
      </c>
      <c r="I134" s="422" t="s">
        <v>2986</v>
      </c>
      <c r="J134" s="427" t="s">
        <v>2144</v>
      </c>
      <c r="K134" s="422" t="s">
        <v>2256</v>
      </c>
      <c r="L134" s="408"/>
    </row>
    <row r="135" spans="1:12" ht="114">
      <c r="A135" s="409"/>
      <c r="B135" s="422" t="s">
        <v>2987</v>
      </c>
      <c r="C135" s="423">
        <v>3</v>
      </c>
      <c r="D135" s="423" t="s">
        <v>2141</v>
      </c>
      <c r="E135" s="423" t="s">
        <v>153</v>
      </c>
      <c r="F135" s="423" t="s">
        <v>2988</v>
      </c>
      <c r="G135" s="423" t="s">
        <v>2307</v>
      </c>
      <c r="H135" s="422" t="s">
        <v>2989</v>
      </c>
      <c r="I135" s="422" t="s">
        <v>2986</v>
      </c>
      <c r="J135" s="427" t="s">
        <v>2144</v>
      </c>
      <c r="K135" s="422" t="s">
        <v>2256</v>
      </c>
      <c r="L135" s="408"/>
    </row>
    <row r="136" spans="1:12" ht="71.25">
      <c r="A136" s="409"/>
      <c r="B136" s="422" t="s">
        <v>2990</v>
      </c>
      <c r="C136" s="423">
        <v>3</v>
      </c>
      <c r="D136" s="423" t="s">
        <v>2141</v>
      </c>
      <c r="E136" s="423" t="s">
        <v>153</v>
      </c>
      <c r="F136" s="423"/>
      <c r="G136" s="423" t="s">
        <v>2307</v>
      </c>
      <c r="H136" s="422" t="s">
        <v>2991</v>
      </c>
      <c r="I136" s="422" t="s">
        <v>2986</v>
      </c>
      <c r="J136" s="427" t="s">
        <v>2144</v>
      </c>
      <c r="K136" s="422" t="s">
        <v>2256</v>
      </c>
      <c r="L136" s="408"/>
    </row>
    <row r="137" spans="1:12" ht="99.75">
      <c r="A137" s="409"/>
      <c r="B137" s="422" t="s">
        <v>2992</v>
      </c>
      <c r="C137" s="423">
        <v>3</v>
      </c>
      <c r="D137" s="423" t="s">
        <v>2141</v>
      </c>
      <c r="E137" s="423" t="s">
        <v>153</v>
      </c>
      <c r="F137" s="423"/>
      <c r="G137" s="423" t="s">
        <v>2307</v>
      </c>
      <c r="H137" s="422" t="s">
        <v>2978</v>
      </c>
      <c r="I137" s="422" t="s">
        <v>2993</v>
      </c>
      <c r="J137" s="427" t="s">
        <v>2144</v>
      </c>
      <c r="K137" s="422" t="s">
        <v>2256</v>
      </c>
      <c r="L137" s="408"/>
    </row>
    <row r="138" spans="1:12" ht="99.75">
      <c r="A138" s="409"/>
      <c r="B138" s="422" t="s">
        <v>2992</v>
      </c>
      <c r="C138" s="423">
        <v>3</v>
      </c>
      <c r="D138" s="423" t="s">
        <v>2141</v>
      </c>
      <c r="E138" s="423" t="s">
        <v>153</v>
      </c>
      <c r="F138" s="423"/>
      <c r="G138" s="423" t="s">
        <v>2307</v>
      </c>
      <c r="H138" s="422" t="s">
        <v>2978</v>
      </c>
      <c r="I138" s="422" t="s">
        <v>2994</v>
      </c>
      <c r="J138" s="427" t="s">
        <v>2144</v>
      </c>
      <c r="K138" s="422" t="s">
        <v>2256</v>
      </c>
      <c r="L138" s="408"/>
    </row>
    <row r="139" spans="1:12" ht="99.75">
      <c r="A139" s="409"/>
      <c r="B139" s="422" t="s">
        <v>2995</v>
      </c>
      <c r="C139" s="423">
        <v>3</v>
      </c>
      <c r="D139" s="423" t="s">
        <v>2141</v>
      </c>
      <c r="E139" s="423" t="s">
        <v>153</v>
      </c>
      <c r="F139" s="423" t="s">
        <v>2996</v>
      </c>
      <c r="G139" s="423" t="s">
        <v>2997</v>
      </c>
      <c r="H139" s="422" t="s">
        <v>2998</v>
      </c>
      <c r="I139" s="422" t="s">
        <v>2999</v>
      </c>
      <c r="J139" s="427" t="s">
        <v>2144</v>
      </c>
      <c r="K139" s="422" t="s">
        <v>2256</v>
      </c>
      <c r="L139" s="408"/>
    </row>
    <row r="140" spans="1:12" ht="57">
      <c r="A140" s="409"/>
      <c r="B140" s="422" t="s">
        <v>3000</v>
      </c>
      <c r="C140" s="423">
        <v>3</v>
      </c>
      <c r="D140" s="423" t="s">
        <v>2141</v>
      </c>
      <c r="E140" s="423" t="s">
        <v>153</v>
      </c>
      <c r="F140" s="423" t="s">
        <v>3001</v>
      </c>
      <c r="G140" s="423" t="s">
        <v>2467</v>
      </c>
      <c r="H140" s="422" t="s">
        <v>3002</v>
      </c>
      <c r="I140" s="422" t="s">
        <v>3003</v>
      </c>
      <c r="J140" s="427" t="s">
        <v>2144</v>
      </c>
      <c r="K140" s="422" t="s">
        <v>2256</v>
      </c>
      <c r="L140" s="408"/>
    </row>
    <row r="141" spans="1:12" ht="43.5" thickBot="1">
      <c r="A141" s="409"/>
      <c r="B141" s="422" t="s">
        <v>3004</v>
      </c>
      <c r="C141" s="423">
        <v>3</v>
      </c>
      <c r="D141" s="423" t="s">
        <v>2141</v>
      </c>
      <c r="E141" s="423" t="s">
        <v>153</v>
      </c>
      <c r="F141" s="423" t="s">
        <v>3005</v>
      </c>
      <c r="G141" s="423" t="s">
        <v>2467</v>
      </c>
      <c r="H141" s="422" t="s">
        <v>3006</v>
      </c>
      <c r="I141" s="422" t="s">
        <v>3003</v>
      </c>
      <c r="J141" s="427" t="s">
        <v>2144</v>
      </c>
      <c r="K141" s="422" t="s">
        <v>2256</v>
      </c>
      <c r="L141" s="408"/>
    </row>
    <row r="142" spans="1:12" ht="36.75" customHeight="1">
      <c r="A142" s="703" t="s">
        <v>3007</v>
      </c>
      <c r="B142" s="705"/>
      <c r="C142" s="705"/>
      <c r="D142" s="705"/>
      <c r="E142" s="705"/>
      <c r="F142" s="706" t="s">
        <v>2110</v>
      </c>
      <c r="G142" s="706"/>
      <c r="H142" s="707" t="s">
        <v>2111</v>
      </c>
      <c r="I142" s="707"/>
      <c r="J142" s="693" t="s">
        <v>2112</v>
      </c>
      <c r="K142" s="713" t="s">
        <v>2215</v>
      </c>
    </row>
    <row r="143" spans="1:12" ht="45">
      <c r="A143" s="717"/>
      <c r="B143" s="526" t="s">
        <v>2</v>
      </c>
      <c r="C143" s="526" t="s">
        <v>1281</v>
      </c>
      <c r="D143" s="526" t="s">
        <v>275</v>
      </c>
      <c r="E143" s="526" t="s">
        <v>2082</v>
      </c>
      <c r="F143" s="527" t="s">
        <v>2216</v>
      </c>
      <c r="G143" s="527" t="s">
        <v>2083</v>
      </c>
      <c r="H143" s="528" t="s">
        <v>2113</v>
      </c>
      <c r="I143" s="528" t="s">
        <v>2114</v>
      </c>
      <c r="J143" s="715"/>
      <c r="K143" s="714"/>
    </row>
    <row r="144" spans="1:12" ht="199.5">
      <c r="A144" s="716"/>
      <c r="B144" s="440" t="s">
        <v>2001</v>
      </c>
      <c r="C144" s="441">
        <v>1</v>
      </c>
      <c r="D144" s="441" t="s">
        <v>2176</v>
      </c>
      <c r="E144" s="451" t="s">
        <v>255</v>
      </c>
      <c r="F144" s="529" t="s">
        <v>2235</v>
      </c>
      <c r="G144" s="444" t="s">
        <v>2126</v>
      </c>
      <c r="H144" s="440" t="s">
        <v>2177</v>
      </c>
      <c r="I144" s="440" t="s">
        <v>2178</v>
      </c>
      <c r="J144" s="433" t="s">
        <v>2204</v>
      </c>
      <c r="K144" s="440" t="s">
        <v>2224</v>
      </c>
    </row>
    <row r="145" spans="1:12" ht="57">
      <c r="A145" s="716"/>
      <c r="B145" s="422" t="s">
        <v>3008</v>
      </c>
      <c r="C145" s="423">
        <v>1</v>
      </c>
      <c r="D145" s="424" t="s">
        <v>3009</v>
      </c>
      <c r="E145" s="423" t="s">
        <v>255</v>
      </c>
      <c r="F145" s="425" t="s">
        <v>2233</v>
      </c>
      <c r="G145" s="425" t="s">
        <v>2473</v>
      </c>
      <c r="H145" s="426" t="s">
        <v>3010</v>
      </c>
      <c r="I145" s="426" t="s">
        <v>3011</v>
      </c>
      <c r="J145" s="427" t="s">
        <v>2485</v>
      </c>
      <c r="K145" s="426" t="s">
        <v>2256</v>
      </c>
    </row>
    <row r="146" spans="1:12" ht="57">
      <c r="A146" s="716"/>
      <c r="B146" s="422" t="s">
        <v>3012</v>
      </c>
      <c r="C146" s="423">
        <v>1</v>
      </c>
      <c r="D146" s="424" t="s">
        <v>3013</v>
      </c>
      <c r="E146" s="423" t="s">
        <v>255</v>
      </c>
      <c r="F146" s="425" t="s">
        <v>3014</v>
      </c>
      <c r="G146" s="425" t="s">
        <v>2175</v>
      </c>
      <c r="H146" s="426" t="s">
        <v>3015</v>
      </c>
      <c r="I146" s="426" t="s">
        <v>255</v>
      </c>
      <c r="J146" s="427" t="s">
        <v>2485</v>
      </c>
      <c r="K146" s="426" t="s">
        <v>2256</v>
      </c>
    </row>
    <row r="147" spans="1:12" ht="57">
      <c r="A147" s="716"/>
      <c r="B147" s="422" t="s">
        <v>304</v>
      </c>
      <c r="C147" s="423">
        <v>1</v>
      </c>
      <c r="D147" s="424" t="s">
        <v>3016</v>
      </c>
      <c r="E147" s="423" t="s">
        <v>255</v>
      </c>
      <c r="F147" s="425" t="s">
        <v>2264</v>
      </c>
      <c r="G147" s="425" t="s">
        <v>2175</v>
      </c>
      <c r="H147" s="426" t="s">
        <v>3017</v>
      </c>
      <c r="I147" s="426" t="s">
        <v>3018</v>
      </c>
      <c r="J147" s="427" t="s">
        <v>2485</v>
      </c>
      <c r="K147" s="426" t="s">
        <v>2256</v>
      </c>
    </row>
    <row r="148" spans="1:12" ht="57">
      <c r="A148" s="716"/>
      <c r="B148" s="426" t="s">
        <v>3019</v>
      </c>
      <c r="C148" s="423">
        <v>2</v>
      </c>
      <c r="D148" s="424" t="s">
        <v>3020</v>
      </c>
      <c r="E148" s="423" t="s">
        <v>255</v>
      </c>
      <c r="F148" s="425" t="s">
        <v>3021</v>
      </c>
      <c r="G148" s="425" t="s">
        <v>2491</v>
      </c>
      <c r="H148" s="426" t="s">
        <v>3019</v>
      </c>
      <c r="I148" s="426" t="s">
        <v>3022</v>
      </c>
      <c r="J148" s="427" t="s">
        <v>2485</v>
      </c>
      <c r="K148" s="426" t="s">
        <v>2256</v>
      </c>
    </row>
    <row r="149" spans="1:12" ht="57.75" thickBot="1">
      <c r="A149" s="716"/>
      <c r="B149" s="426" t="s">
        <v>3023</v>
      </c>
      <c r="C149" s="423">
        <v>2</v>
      </c>
      <c r="D149" s="424" t="s">
        <v>3024</v>
      </c>
      <c r="E149" s="423" t="s">
        <v>255</v>
      </c>
      <c r="F149" s="425" t="s">
        <v>3025</v>
      </c>
      <c r="G149" s="425" t="s">
        <v>2491</v>
      </c>
      <c r="H149" s="426" t="s">
        <v>3023</v>
      </c>
      <c r="I149" s="426" t="s">
        <v>3026</v>
      </c>
      <c r="J149" s="427" t="s">
        <v>2485</v>
      </c>
      <c r="K149" s="426" t="s">
        <v>2256</v>
      </c>
    </row>
    <row r="150" spans="1:12" ht="33" customHeight="1">
      <c r="A150" s="703" t="s">
        <v>3027</v>
      </c>
      <c r="B150" s="705"/>
      <c r="C150" s="705"/>
      <c r="D150" s="705"/>
      <c r="E150" s="705"/>
      <c r="F150" s="706" t="s">
        <v>2110</v>
      </c>
      <c r="G150" s="706"/>
      <c r="H150" s="707" t="s">
        <v>2111</v>
      </c>
      <c r="I150" s="707"/>
      <c r="J150" s="693" t="s">
        <v>2112</v>
      </c>
      <c r="K150" s="695" t="s">
        <v>2215</v>
      </c>
      <c r="L150" s="708" t="s">
        <v>2900</v>
      </c>
    </row>
    <row r="151" spans="1:12" ht="45.75" thickBot="1">
      <c r="A151" s="704"/>
      <c r="B151" s="413" t="s">
        <v>2</v>
      </c>
      <c r="C151" s="413" t="s">
        <v>1281</v>
      </c>
      <c r="D151" s="413" t="s">
        <v>275</v>
      </c>
      <c r="E151" s="413" t="s">
        <v>2082</v>
      </c>
      <c r="F151" s="414" t="s">
        <v>2216</v>
      </c>
      <c r="G151" s="414" t="s">
        <v>2083</v>
      </c>
      <c r="H151" s="415" t="s">
        <v>2113</v>
      </c>
      <c r="I151" s="415" t="s">
        <v>2114</v>
      </c>
      <c r="J151" s="694"/>
      <c r="K151" s="696"/>
      <c r="L151" s="709"/>
    </row>
    <row r="152" spans="1:12" ht="128.25">
      <c r="A152" s="710"/>
      <c r="B152" s="505" t="s">
        <v>2087</v>
      </c>
      <c r="C152" s="506">
        <v>2</v>
      </c>
      <c r="D152" s="507" t="s">
        <v>2137</v>
      </c>
      <c r="E152" s="506" t="s">
        <v>1500</v>
      </c>
      <c r="F152" s="530" t="s">
        <v>2225</v>
      </c>
      <c r="G152" s="509">
        <v>44664</v>
      </c>
      <c r="H152" s="505" t="s">
        <v>2138</v>
      </c>
      <c r="I152" s="505" t="s">
        <v>2139</v>
      </c>
      <c r="J152" s="524" t="s">
        <v>2140</v>
      </c>
      <c r="K152" s="510" t="s">
        <v>2224</v>
      </c>
      <c r="L152" s="407"/>
    </row>
    <row r="153" spans="1:12" ht="128.25">
      <c r="A153" s="711"/>
      <c r="B153" s="531" t="s">
        <v>2005</v>
      </c>
      <c r="C153" s="532">
        <v>2</v>
      </c>
      <c r="D153" s="533" t="s">
        <v>2137</v>
      </c>
      <c r="E153" s="532" t="s">
        <v>1500</v>
      </c>
      <c r="F153" s="534" t="s">
        <v>2226</v>
      </c>
      <c r="G153" s="535">
        <v>44664</v>
      </c>
      <c r="H153" s="531" t="s">
        <v>1893</v>
      </c>
      <c r="I153" s="531" t="s">
        <v>112</v>
      </c>
      <c r="J153" s="536" t="s">
        <v>2227</v>
      </c>
      <c r="K153" s="537" t="s">
        <v>2224</v>
      </c>
      <c r="L153" s="410"/>
    </row>
    <row r="154" spans="1:12" ht="114.75" thickBot="1">
      <c r="A154" s="712"/>
      <c r="B154" s="422" t="s">
        <v>3028</v>
      </c>
      <c r="C154" s="423">
        <v>2</v>
      </c>
      <c r="D154" s="447" t="s">
        <v>3029</v>
      </c>
      <c r="E154" s="423" t="s">
        <v>1500</v>
      </c>
      <c r="F154" s="425" t="s">
        <v>3030</v>
      </c>
      <c r="G154" s="449" t="s">
        <v>2307</v>
      </c>
      <c r="H154" s="422" t="s">
        <v>3031</v>
      </c>
      <c r="I154" s="422" t="s">
        <v>1522</v>
      </c>
      <c r="J154" s="427" t="s">
        <v>3032</v>
      </c>
      <c r="K154" s="422" t="s">
        <v>2256</v>
      </c>
      <c r="L154" s="408"/>
    </row>
    <row r="155" spans="1:12" ht="31.5" customHeight="1">
      <c r="A155" s="703" t="s">
        <v>3033</v>
      </c>
      <c r="B155" s="705"/>
      <c r="C155" s="705"/>
      <c r="D155" s="705"/>
      <c r="E155" s="705"/>
      <c r="F155" s="706" t="s">
        <v>2110</v>
      </c>
      <c r="G155" s="706"/>
      <c r="H155" s="707" t="s">
        <v>2111</v>
      </c>
      <c r="I155" s="707"/>
      <c r="J155" s="693" t="s">
        <v>2112</v>
      </c>
      <c r="K155" s="713" t="s">
        <v>2215</v>
      </c>
    </row>
    <row r="156" spans="1:12" ht="45.75" thickBot="1">
      <c r="A156" s="704"/>
      <c r="B156" s="413" t="s">
        <v>2</v>
      </c>
      <c r="C156" s="413" t="s">
        <v>1281</v>
      </c>
      <c r="D156" s="413" t="s">
        <v>275</v>
      </c>
      <c r="E156" s="413" t="s">
        <v>2082</v>
      </c>
      <c r="F156" s="414" t="s">
        <v>2216</v>
      </c>
      <c r="G156" s="414" t="s">
        <v>2083</v>
      </c>
      <c r="H156" s="415" t="s">
        <v>2113</v>
      </c>
      <c r="I156" s="415" t="s">
        <v>2114</v>
      </c>
      <c r="J156" s="694"/>
      <c r="K156" s="714"/>
    </row>
    <row r="157" spans="1:12" ht="57">
      <c r="A157" s="701"/>
      <c r="B157" s="538" t="s">
        <v>1704</v>
      </c>
      <c r="C157" s="539">
        <v>6</v>
      </c>
      <c r="D157" s="540" t="s">
        <v>2148</v>
      </c>
      <c r="E157" s="539" t="s">
        <v>2149</v>
      </c>
      <c r="F157" s="541" t="s">
        <v>3034</v>
      </c>
      <c r="G157" s="542" t="s">
        <v>2307</v>
      </c>
      <c r="H157" s="543" t="s">
        <v>2122</v>
      </c>
      <c r="I157" s="544" t="s">
        <v>2150</v>
      </c>
      <c r="J157" s="545" t="s">
        <v>2151</v>
      </c>
      <c r="K157" s="422" t="s">
        <v>2256</v>
      </c>
    </row>
    <row r="158" spans="1:12" ht="57">
      <c r="A158" s="699"/>
      <c r="B158" s="422" t="s">
        <v>3035</v>
      </c>
      <c r="C158" s="423">
        <v>6</v>
      </c>
      <c r="D158" s="423" t="s">
        <v>3036</v>
      </c>
      <c r="E158" s="423" t="s">
        <v>2149</v>
      </c>
      <c r="F158" s="425" t="s">
        <v>3037</v>
      </c>
      <c r="G158" s="424" t="s">
        <v>3038</v>
      </c>
      <c r="H158" s="422" t="s">
        <v>2122</v>
      </c>
      <c r="I158" s="422" t="s">
        <v>3039</v>
      </c>
      <c r="J158" s="427" t="s">
        <v>3040</v>
      </c>
      <c r="K158" s="422" t="s">
        <v>2256</v>
      </c>
    </row>
    <row r="159" spans="1:12" ht="57">
      <c r="A159" s="699"/>
      <c r="B159" s="422" t="s">
        <v>3041</v>
      </c>
      <c r="C159" s="423">
        <v>6</v>
      </c>
      <c r="D159" s="423" t="s">
        <v>3036</v>
      </c>
      <c r="E159" s="423" t="s">
        <v>2149</v>
      </c>
      <c r="F159" s="425" t="s">
        <v>3042</v>
      </c>
      <c r="G159" s="423">
        <v>2023</v>
      </c>
      <c r="H159" s="422" t="s">
        <v>2122</v>
      </c>
      <c r="I159" s="422" t="s">
        <v>3043</v>
      </c>
      <c r="J159" s="427" t="s">
        <v>3040</v>
      </c>
      <c r="K159" s="422" t="s">
        <v>2256</v>
      </c>
    </row>
    <row r="160" spans="1:12" ht="171">
      <c r="A160" s="699"/>
      <c r="B160" s="422" t="s">
        <v>1714</v>
      </c>
      <c r="C160" s="423">
        <v>6</v>
      </c>
      <c r="D160" s="424" t="s">
        <v>3044</v>
      </c>
      <c r="E160" s="423" t="s">
        <v>2149</v>
      </c>
      <c r="F160" s="425" t="s">
        <v>3045</v>
      </c>
      <c r="G160" s="423" t="s">
        <v>2481</v>
      </c>
      <c r="H160" s="422" t="s">
        <v>2122</v>
      </c>
      <c r="I160" s="422" t="s">
        <v>3046</v>
      </c>
      <c r="J160" s="427" t="s">
        <v>3040</v>
      </c>
      <c r="K160" s="422" t="s">
        <v>2256</v>
      </c>
    </row>
    <row r="161" spans="1:12" ht="409.5">
      <c r="A161" s="699"/>
      <c r="B161" s="422" t="s">
        <v>3047</v>
      </c>
      <c r="C161" s="546">
        <v>6</v>
      </c>
      <c r="D161" s="424" t="s">
        <v>3048</v>
      </c>
      <c r="E161" s="423" t="s">
        <v>2149</v>
      </c>
      <c r="F161" s="425" t="s">
        <v>3049</v>
      </c>
      <c r="G161" s="424" t="s">
        <v>3038</v>
      </c>
      <c r="H161" s="422" t="s">
        <v>3050</v>
      </c>
      <c r="I161" s="422" t="s">
        <v>3051</v>
      </c>
      <c r="J161" s="427" t="s">
        <v>3040</v>
      </c>
      <c r="K161" s="422" t="s">
        <v>2256</v>
      </c>
    </row>
    <row r="162" spans="1:12" ht="99.75">
      <c r="A162" s="699"/>
      <c r="B162" s="422" t="s">
        <v>334</v>
      </c>
      <c r="C162" s="423">
        <v>6</v>
      </c>
      <c r="D162" s="424" t="s">
        <v>3052</v>
      </c>
      <c r="E162" s="423" t="s">
        <v>2149</v>
      </c>
      <c r="F162" s="425" t="s">
        <v>3053</v>
      </c>
      <c r="G162" s="423" t="s">
        <v>3054</v>
      </c>
      <c r="H162" s="422" t="s">
        <v>2122</v>
      </c>
      <c r="I162" s="422" t="s">
        <v>3055</v>
      </c>
      <c r="J162" s="427" t="s">
        <v>3040</v>
      </c>
      <c r="K162" s="422" t="s">
        <v>2256</v>
      </c>
    </row>
    <row r="163" spans="1:12" ht="409.5">
      <c r="A163" s="699"/>
      <c r="B163" s="422" t="s">
        <v>3056</v>
      </c>
      <c r="C163" s="423">
        <v>6</v>
      </c>
      <c r="D163" s="424" t="s">
        <v>3057</v>
      </c>
      <c r="E163" s="423" t="s">
        <v>2149</v>
      </c>
      <c r="F163" s="425" t="s">
        <v>3058</v>
      </c>
      <c r="G163" s="424" t="s">
        <v>3038</v>
      </c>
      <c r="H163" s="422" t="s">
        <v>3059</v>
      </c>
      <c r="I163" s="422" t="s">
        <v>3060</v>
      </c>
      <c r="J163" s="427" t="s">
        <v>3040</v>
      </c>
      <c r="K163" s="422" t="s">
        <v>2256</v>
      </c>
    </row>
    <row r="164" spans="1:12" ht="285">
      <c r="A164" s="699"/>
      <c r="B164" s="422" t="s">
        <v>335</v>
      </c>
      <c r="C164" s="423">
        <v>6</v>
      </c>
      <c r="D164" s="424" t="s">
        <v>3061</v>
      </c>
      <c r="E164" s="423" t="s">
        <v>2149</v>
      </c>
      <c r="F164" s="425" t="s">
        <v>3062</v>
      </c>
      <c r="G164" s="424" t="s">
        <v>3038</v>
      </c>
      <c r="H164" s="422" t="s">
        <v>2122</v>
      </c>
      <c r="I164" s="422" t="s">
        <v>3063</v>
      </c>
      <c r="J164" s="427" t="s">
        <v>3040</v>
      </c>
      <c r="K164" s="422" t="s">
        <v>2256</v>
      </c>
    </row>
    <row r="165" spans="1:12" ht="409.6" thickBot="1">
      <c r="A165" s="702"/>
      <c r="B165" s="428" t="s">
        <v>3064</v>
      </c>
      <c r="C165" s="428">
        <v>6</v>
      </c>
      <c r="D165" s="428" t="s">
        <v>3065</v>
      </c>
      <c r="E165" s="428" t="s">
        <v>2149</v>
      </c>
      <c r="F165" s="428" t="s">
        <v>3066</v>
      </c>
      <c r="G165" s="428" t="s">
        <v>3067</v>
      </c>
      <c r="H165" s="428" t="s">
        <v>3068</v>
      </c>
      <c r="I165" s="428" t="s">
        <v>3069</v>
      </c>
      <c r="J165" s="406" t="s">
        <v>3040</v>
      </c>
      <c r="K165" s="428" t="s">
        <v>2224</v>
      </c>
    </row>
    <row r="166" spans="1:12" ht="41.25" customHeight="1">
      <c r="A166" s="703" t="s">
        <v>3070</v>
      </c>
      <c r="B166" s="705"/>
      <c r="C166" s="705"/>
      <c r="D166" s="705"/>
      <c r="E166" s="705"/>
      <c r="F166" s="706" t="s">
        <v>2110</v>
      </c>
      <c r="G166" s="706"/>
      <c r="H166" s="707" t="s">
        <v>2111</v>
      </c>
      <c r="I166" s="707"/>
      <c r="J166" s="693" t="s">
        <v>2112</v>
      </c>
      <c r="K166" s="695" t="s">
        <v>2215</v>
      </c>
      <c r="L166" s="697" t="s">
        <v>2670</v>
      </c>
    </row>
    <row r="167" spans="1:12" ht="45.75" thickBot="1">
      <c r="A167" s="704"/>
      <c r="B167" s="413" t="s">
        <v>2</v>
      </c>
      <c r="C167" s="413" t="s">
        <v>1281</v>
      </c>
      <c r="D167" s="413" t="s">
        <v>275</v>
      </c>
      <c r="E167" s="413" t="s">
        <v>2082</v>
      </c>
      <c r="F167" s="414" t="s">
        <v>2216</v>
      </c>
      <c r="G167" s="414" t="s">
        <v>2083</v>
      </c>
      <c r="H167" s="415" t="s">
        <v>2113</v>
      </c>
      <c r="I167" s="415" t="s">
        <v>2114</v>
      </c>
      <c r="J167" s="694"/>
      <c r="K167" s="696"/>
      <c r="L167" s="698"/>
    </row>
    <row r="168" spans="1:12" ht="200.25">
      <c r="A168" s="699"/>
      <c r="B168" s="505" t="s">
        <v>3071</v>
      </c>
      <c r="C168" s="506">
        <v>4</v>
      </c>
      <c r="D168" s="522" t="s">
        <v>2136</v>
      </c>
      <c r="E168" s="506" t="s">
        <v>3072</v>
      </c>
      <c r="F168" s="530">
        <v>0.06</v>
      </c>
      <c r="G168" s="509" t="s">
        <v>2126</v>
      </c>
      <c r="H168" s="505" t="s">
        <v>3088</v>
      </c>
      <c r="I168" s="505" t="s">
        <v>3073</v>
      </c>
      <c r="J168" s="524" t="s">
        <v>2052</v>
      </c>
      <c r="K168" s="510" t="s">
        <v>2224</v>
      </c>
      <c r="L168" s="407"/>
    </row>
    <row r="169" spans="1:12" ht="243.75">
      <c r="A169" s="699"/>
      <c r="B169" s="505" t="s">
        <v>3074</v>
      </c>
      <c r="C169" s="506">
        <v>4</v>
      </c>
      <c r="D169" s="522" t="s">
        <v>2136</v>
      </c>
      <c r="E169" s="506" t="s">
        <v>2278</v>
      </c>
      <c r="F169" s="530">
        <v>0.13</v>
      </c>
      <c r="G169" s="509" t="s">
        <v>2175</v>
      </c>
      <c r="H169" s="505" t="s">
        <v>3089</v>
      </c>
      <c r="I169" s="505" t="s">
        <v>3075</v>
      </c>
      <c r="J169" s="524" t="s">
        <v>2052</v>
      </c>
      <c r="K169" s="510" t="s">
        <v>2224</v>
      </c>
      <c r="L169" s="408"/>
    </row>
    <row r="170" spans="1:12" ht="231">
      <c r="A170" s="699"/>
      <c r="B170" s="505" t="s">
        <v>3076</v>
      </c>
      <c r="C170" s="506">
        <v>4</v>
      </c>
      <c r="D170" s="522" t="s">
        <v>2136</v>
      </c>
      <c r="E170" s="506" t="s">
        <v>2278</v>
      </c>
      <c r="F170" s="530">
        <v>0.06</v>
      </c>
      <c r="G170" s="509" t="s">
        <v>2307</v>
      </c>
      <c r="H170" s="505" t="s">
        <v>3090</v>
      </c>
      <c r="I170" s="505" t="s">
        <v>3077</v>
      </c>
      <c r="J170" s="524" t="s">
        <v>2052</v>
      </c>
      <c r="K170" s="510" t="s">
        <v>2224</v>
      </c>
      <c r="L170" s="408"/>
    </row>
    <row r="171" spans="1:12" ht="228.75">
      <c r="A171" s="699"/>
      <c r="B171" s="505" t="s">
        <v>3078</v>
      </c>
      <c r="C171" s="506">
        <v>4</v>
      </c>
      <c r="D171" s="522" t="s">
        <v>2136</v>
      </c>
      <c r="E171" s="506" t="s">
        <v>3072</v>
      </c>
      <c r="F171" s="530">
        <v>0.1</v>
      </c>
      <c r="G171" s="509" t="s">
        <v>2307</v>
      </c>
      <c r="H171" s="505" t="s">
        <v>3091</v>
      </c>
      <c r="I171" s="505" t="s">
        <v>3079</v>
      </c>
      <c r="J171" s="524" t="s">
        <v>2052</v>
      </c>
      <c r="K171" s="510" t="s">
        <v>2224</v>
      </c>
      <c r="L171" s="408"/>
    </row>
    <row r="172" spans="1:12" ht="287.25">
      <c r="A172" s="699"/>
      <c r="B172" s="505" t="s">
        <v>3080</v>
      </c>
      <c r="C172" s="506">
        <v>4</v>
      </c>
      <c r="D172" s="522" t="s">
        <v>2136</v>
      </c>
      <c r="E172" s="506" t="s">
        <v>2280</v>
      </c>
      <c r="F172" s="530">
        <v>2.7</v>
      </c>
      <c r="G172" s="509" t="s">
        <v>2175</v>
      </c>
      <c r="H172" s="505" t="s">
        <v>3092</v>
      </c>
      <c r="I172" s="505" t="s">
        <v>3081</v>
      </c>
      <c r="J172" s="524" t="s">
        <v>2052</v>
      </c>
      <c r="K172" s="510" t="s">
        <v>2224</v>
      </c>
      <c r="L172" s="408"/>
    </row>
    <row r="173" spans="1:12" ht="185.25">
      <c r="A173" s="699"/>
      <c r="B173" s="422" t="s">
        <v>3082</v>
      </c>
      <c r="C173" s="423">
        <v>4</v>
      </c>
      <c r="D173" s="447" t="s">
        <v>2136</v>
      </c>
      <c r="E173" s="423" t="s">
        <v>3083</v>
      </c>
      <c r="F173" s="425">
        <v>0.128</v>
      </c>
      <c r="G173" s="449" t="s">
        <v>2307</v>
      </c>
      <c r="H173" s="422" t="s">
        <v>3093</v>
      </c>
      <c r="I173" s="422" t="s">
        <v>3084</v>
      </c>
      <c r="J173" s="435" t="s">
        <v>2052</v>
      </c>
      <c r="K173" s="547" t="s">
        <v>2256</v>
      </c>
      <c r="L173" s="411" t="s">
        <v>3085</v>
      </c>
    </row>
    <row r="174" spans="1:12" ht="42.75">
      <c r="A174" s="699"/>
      <c r="B174" s="422" t="s">
        <v>325</v>
      </c>
      <c r="C174" s="423">
        <v>4</v>
      </c>
      <c r="D174" s="447" t="s">
        <v>2136</v>
      </c>
      <c r="E174" s="423" t="s">
        <v>2278</v>
      </c>
      <c r="F174" s="425">
        <v>0.2</v>
      </c>
      <c r="G174" s="449" t="s">
        <v>2491</v>
      </c>
      <c r="H174" s="422" t="s">
        <v>325</v>
      </c>
      <c r="I174" s="422" t="s">
        <v>3086</v>
      </c>
      <c r="J174" s="435" t="s">
        <v>2052</v>
      </c>
      <c r="K174" s="547" t="s">
        <v>2256</v>
      </c>
      <c r="L174" s="411" t="s">
        <v>3085</v>
      </c>
    </row>
  </sheetData>
  <mergeCells count="79">
    <mergeCell ref="K6:K7"/>
    <mergeCell ref="L6:L7"/>
    <mergeCell ref="A8:A48"/>
    <mergeCell ref="A49:A50"/>
    <mergeCell ref="B49:E49"/>
    <mergeCell ref="F49:G49"/>
    <mergeCell ref="H49:I49"/>
    <mergeCell ref="J49:J50"/>
    <mergeCell ref="K49:K50"/>
    <mergeCell ref="L49:L50"/>
    <mergeCell ref="A6:A7"/>
    <mergeCell ref="B6:E6"/>
    <mergeCell ref="F6:G6"/>
    <mergeCell ref="H6:I6"/>
    <mergeCell ref="J6:J7"/>
    <mergeCell ref="A51:A65"/>
    <mergeCell ref="A66:A67"/>
    <mergeCell ref="B66:E66"/>
    <mergeCell ref="F66:G66"/>
    <mergeCell ref="H66:I66"/>
    <mergeCell ref="J66:J67"/>
    <mergeCell ref="K66:K67"/>
    <mergeCell ref="L66:L67"/>
    <mergeCell ref="A68:A92"/>
    <mergeCell ref="A93:A94"/>
    <mergeCell ref="B93:E93"/>
    <mergeCell ref="F93:G93"/>
    <mergeCell ref="H93:I93"/>
    <mergeCell ref="J93:J94"/>
    <mergeCell ref="K93:K94"/>
    <mergeCell ref="L93:L94"/>
    <mergeCell ref="A95:A117"/>
    <mergeCell ref="A123:A124"/>
    <mergeCell ref="B123:E123"/>
    <mergeCell ref="F123:G123"/>
    <mergeCell ref="H123:I123"/>
    <mergeCell ref="J123:J124"/>
    <mergeCell ref="K123:K124"/>
    <mergeCell ref="L123:L124"/>
    <mergeCell ref="A125:A127"/>
    <mergeCell ref="A128:A129"/>
    <mergeCell ref="B128:E128"/>
    <mergeCell ref="F128:G128"/>
    <mergeCell ref="H128:I128"/>
    <mergeCell ref="J128:J129"/>
    <mergeCell ref="K128:K129"/>
    <mergeCell ref="L128:L129"/>
    <mergeCell ref="A130:A133"/>
    <mergeCell ref="A142:A143"/>
    <mergeCell ref="B142:E142"/>
    <mergeCell ref="F142:G142"/>
    <mergeCell ref="H142:I142"/>
    <mergeCell ref="J155:J156"/>
    <mergeCell ref="K155:K156"/>
    <mergeCell ref="J142:J143"/>
    <mergeCell ref="K142:K143"/>
    <mergeCell ref="A144:A149"/>
    <mergeCell ref="A150:A151"/>
    <mergeCell ref="B150:E150"/>
    <mergeCell ref="F150:G150"/>
    <mergeCell ref="H150:I150"/>
    <mergeCell ref="J150:J151"/>
    <mergeCell ref="K150:K151"/>
    <mergeCell ref="J166:J167"/>
    <mergeCell ref="K166:K167"/>
    <mergeCell ref="L166:L167"/>
    <mergeCell ref="A168:A174"/>
    <mergeCell ref="A2:B2"/>
    <mergeCell ref="A157:A165"/>
    <mergeCell ref="A166:A167"/>
    <mergeCell ref="B166:E166"/>
    <mergeCell ref="F166:G166"/>
    <mergeCell ref="H166:I166"/>
    <mergeCell ref="L150:L151"/>
    <mergeCell ref="A152:A154"/>
    <mergeCell ref="A155:A156"/>
    <mergeCell ref="B155:E155"/>
    <mergeCell ref="F155:G155"/>
    <mergeCell ref="H155:I155"/>
  </mergeCells>
  <hyperlinks>
    <hyperlink ref="A2" r:id="rId1" xr:uid="{5DB4D59C-28A3-4F64-B085-465748F2E944}"/>
    <hyperlink ref="J9" r:id="rId2" xr:uid="{D2D00EFB-ACED-4909-84D7-E0CFF3AE9A76}"/>
    <hyperlink ref="J10" r:id="rId3" xr:uid="{BAE1ECE2-EC7C-487F-A058-BC8642570D4E}"/>
    <hyperlink ref="J11" r:id="rId4" xr:uid="{D95949B2-0B2A-419B-B885-20711C71D625}"/>
    <hyperlink ref="J12" r:id="rId5" xr:uid="{2B771A1B-2A15-4CFF-A53D-08D28A80897F}"/>
    <hyperlink ref="J13" r:id="rId6" xr:uid="{6FAA35FF-5477-4B46-9866-F96A6F810598}"/>
    <hyperlink ref="J18" r:id="rId7" xr:uid="{86E24CBB-C476-4BB4-87DE-FF2C461AC810}"/>
    <hyperlink ref="J19" r:id="rId8" xr:uid="{93B90A1F-1E1C-46E4-B54A-00B088EBB277}"/>
    <hyperlink ref="J20" r:id="rId9" xr:uid="{5A8E2278-59A6-4449-B611-0B4CA4FB8337}"/>
    <hyperlink ref="J21" r:id="rId10" display="www.czechinvest.org" xr:uid="{69E63F1B-CBF7-4CF1-9508-C56EA35B143F}"/>
    <hyperlink ref="J22:J23" r:id="rId11" display="www.czechinvest.org" xr:uid="{8F4666A7-0A5D-441F-80DC-E77D0A579C70}"/>
    <hyperlink ref="J24" r:id="rId12" xr:uid="{EFFBD269-9196-4AF4-8221-1A033B2397A6}"/>
    <hyperlink ref="J25" r:id="rId13" xr:uid="{DB838FD7-CFB3-467E-B022-EE0D82C3F8F4}"/>
    <hyperlink ref="J43" r:id="rId14" xr:uid="{8C0925C4-E02E-4DE8-BCB2-16D217BAE608}"/>
    <hyperlink ref="J44" r:id="rId15" xr:uid="{571FBD32-DC25-4086-B1CE-F60F40386654}"/>
    <hyperlink ref="J47" r:id="rId16" xr:uid="{E3DD140B-CEC2-4847-A49B-2F2DA5C27D70}"/>
    <hyperlink ref="J48" r:id="rId17" xr:uid="{E4AB72B2-4B88-4D52-9455-DA7B3B09A141}"/>
    <hyperlink ref="J26" r:id="rId18" xr:uid="{9A561E7A-9008-40A1-9CA2-BCDEBC81206C}"/>
    <hyperlink ref="J34" r:id="rId19" xr:uid="{5BDC4A28-7659-4991-BDEE-DCF95E466558}"/>
    <hyperlink ref="J27" r:id="rId20" xr:uid="{F093C160-A0EC-4B5E-B1AC-40EA2431C46A}"/>
    <hyperlink ref="J35" r:id="rId21" xr:uid="{ACF9B481-D755-452F-AD4B-AF1409C9C910}"/>
    <hyperlink ref="J36" r:id="rId22" xr:uid="{A9A2835F-BE68-4C10-9B29-78C2B9290FED}"/>
    <hyperlink ref="J39" r:id="rId23" xr:uid="{95612152-B7EC-43CC-8F16-C38136048248}"/>
    <hyperlink ref="J37" r:id="rId24" xr:uid="{743BE0FB-B655-4886-B178-A49B257A42F7}"/>
    <hyperlink ref="J38" r:id="rId25" xr:uid="{66D5B965-4AE5-41C2-A311-E9D36D382359}"/>
    <hyperlink ref="J40:J41" r:id="rId26" display="https://www.mpo-efekt.cz/cz/dotacni-programy/vyzvy" xr:uid="{729A7034-E8F7-4DF1-8C6E-6843FEF5E411}"/>
    <hyperlink ref="J29" r:id="rId27" xr:uid="{85D66C6C-20EC-4B85-B6AC-EDBBD4CE60A5}"/>
    <hyperlink ref="J30" r:id="rId28" xr:uid="{4C03BED8-3D0D-4CE4-94E7-D0BC42499E7E}"/>
    <hyperlink ref="J8" r:id="rId29" display="https://www.mpo.cz/cz/e-komunikace-a-posta/elektronicke-komunikace/koncepce-a-strategie/narodni-plan-rozvoje-siti-nga/" xr:uid="{A81E93EF-6E99-43BF-8E25-660A2147FA7E}"/>
    <hyperlink ref="J31" r:id="rId30" xr:uid="{C5E10074-4792-43DA-A2BB-0A0899A83234}"/>
    <hyperlink ref="J55" r:id="rId31" xr:uid="{6C3BF10A-41F1-47F1-84C3-B9756BB2C629}"/>
    <hyperlink ref="J56" r:id="rId32" xr:uid="{38371582-6FAD-4DA8-8993-2DA256783038}"/>
    <hyperlink ref="J57" r:id="rId33" xr:uid="{C4845207-F51F-4C25-AA1B-7B8C9EE78945}"/>
    <hyperlink ref="J58" r:id="rId34" xr:uid="{5267EA7A-A91D-44F6-849E-3076EA376132}"/>
    <hyperlink ref="J59" r:id="rId35" xr:uid="{CC6F03E2-D8CC-49AA-A022-53EDDD51C09D}"/>
    <hyperlink ref="J51" r:id="rId36" xr:uid="{60666E8D-7ACC-4EC5-AE03-678EF7647CD3}"/>
    <hyperlink ref="J52" r:id="rId37" xr:uid="{3D3D1F46-14D9-4368-978A-CD10B12F5613}"/>
    <hyperlink ref="J54" r:id="rId38" xr:uid="{8A966B4E-A445-4FC2-85B0-C344087630C6}"/>
    <hyperlink ref="J53" r:id="rId39" xr:uid="{F62A8B86-3327-40DC-9A08-BB7113A02539}"/>
    <hyperlink ref="J75" r:id="rId40" display="www.msmt.cz" xr:uid="{C493A3D3-AD42-4337-BB27-0300D547EC00}"/>
    <hyperlink ref="J76" r:id="rId41" display="www.msmt.cz" xr:uid="{7A46736E-8D36-43B2-B0D7-B16667AB44AD}"/>
    <hyperlink ref="J80" r:id="rId42" xr:uid="{F4B88523-AB1D-4A81-9547-E4C1085B5E2A}"/>
    <hyperlink ref="J81" r:id="rId43" display="https://www.edu.cz/npo/" xr:uid="{9AAE0EE0-EEEC-4D29-BA04-DA4ED6DF0E7B}"/>
    <hyperlink ref="J98" r:id="rId44" xr:uid="{D6C68531-3C31-48B7-AB67-10EB8524FC5B}"/>
    <hyperlink ref="J95" r:id="rId45" display="https://www.mpo-efekt.cz/cz/dotacni-programy/vyzvy" xr:uid="{AA4A11C2-89C4-4211-A69B-7328D28923B8}"/>
    <hyperlink ref="J99" r:id="rId46" xr:uid="{56934E4B-5009-40A7-ABC2-2022F35C62C9}"/>
    <hyperlink ref="J100" r:id="rId47" xr:uid="{E635F6CC-B0B5-4816-A1EE-1AEB6D486E07}"/>
    <hyperlink ref="J101" r:id="rId48" xr:uid="{039CEA32-7DE1-4898-B564-7568BFE33047}"/>
    <hyperlink ref="J102" r:id="rId49" xr:uid="{66734442-5385-4F59-A8BA-7C86F56E5C17}"/>
    <hyperlink ref="J103" r:id="rId50" xr:uid="{44E130F0-8337-42CB-80D6-0E61E9A405E4}"/>
    <hyperlink ref="J104" r:id="rId51" xr:uid="{CB06FBE9-232C-4C14-8BCE-25E06293613F}"/>
    <hyperlink ref="J105" r:id="rId52" xr:uid="{6117256B-7979-4C43-8127-21D40426A6C5}"/>
    <hyperlink ref="J106" r:id="rId53" xr:uid="{57916A97-118C-49EE-8EA1-E51145B0761F}"/>
    <hyperlink ref="J96" r:id="rId54" xr:uid="{39D88A59-26E7-4177-92E6-B3481818D2DA}"/>
    <hyperlink ref="J97" r:id="rId55" xr:uid="{09BF3CF5-45BC-4A47-B78B-A199F1F33C43}"/>
    <hyperlink ref="J127" r:id="rId56" xr:uid="{0194579E-D7C6-4642-A962-027EEF7E9777}"/>
    <hyperlink ref="J126" r:id="rId57" xr:uid="{429E4927-EC99-4407-B086-CBB25D071F0D}"/>
    <hyperlink ref="J125" r:id="rId58" xr:uid="{E3057C5F-1C52-44C0-9A5D-94CD08459E44}"/>
    <hyperlink ref="J130" r:id="rId59" xr:uid="{E1F9A5DA-CC1F-4F6D-9719-2BB5A68C84F4}"/>
    <hyperlink ref="J131" r:id="rId60" xr:uid="{74B341A8-AC07-4538-9EFB-9A2AE4024D12}"/>
    <hyperlink ref="J132" r:id="rId61" xr:uid="{3F40AEBD-581E-46C5-9D98-972AABDDF54E}"/>
    <hyperlink ref="J133" r:id="rId62" xr:uid="{A18B61BB-B970-4360-ACDC-7249465153A5}"/>
    <hyperlink ref="J144" r:id="rId63" xr:uid="{01715784-1BB5-4961-9B60-C248E737DB7D}"/>
    <hyperlink ref="J146" r:id="rId64" xr:uid="{9DA05E08-0393-4DD8-A280-7D2B74A75873}"/>
    <hyperlink ref="J147" r:id="rId65" xr:uid="{476753F1-DFBF-4F36-8423-46ED62243778}"/>
    <hyperlink ref="J145" r:id="rId66" xr:uid="{102B8C7D-88D6-451F-B62C-ACFAA666C7EB}"/>
    <hyperlink ref="J148" r:id="rId67" xr:uid="{C6D34B7F-4812-4570-81C9-13A1AD14A71A}"/>
    <hyperlink ref="J149" r:id="rId68" xr:uid="{DF0EB4C5-34C6-4C48-B0CB-344862C1159F}"/>
    <hyperlink ref="J152" r:id="rId69" xr:uid="{1ABEE5BE-A4C8-4A50-A253-3D511CE91BF3}"/>
    <hyperlink ref="J153" r:id="rId70" xr:uid="{68BFD471-A912-40E1-801B-71CC9A2C182B}"/>
    <hyperlink ref="J157" r:id="rId71" xr:uid="{71B59103-CDCD-4D80-9EC5-E7449B236336}"/>
    <hyperlink ref="J158" r:id="rId72" xr:uid="{4E07E9E8-FA04-48DF-B2D5-ED7BD43065CC}"/>
    <hyperlink ref="J160:J162" r:id="rId73" display="https://www.mzcr.cz/category/evropske-fondy/narodni-plan-obnovy/ " xr:uid="{AB8EE9EA-7E3F-4768-99B0-8E811A5885C5}"/>
    <hyperlink ref="J163" r:id="rId74" xr:uid="{8AA3FF7C-8913-44A4-8348-C9378E98E9D5}"/>
    <hyperlink ref="J164" r:id="rId75" xr:uid="{2C75FD9E-3AA2-49DF-B064-ABA7D44C5BE0}"/>
    <hyperlink ref="J165" r:id="rId76" xr:uid="{92899D7D-1680-4DDD-982F-11BED2CFB016}"/>
    <hyperlink ref="J160" r:id="rId77" xr:uid="{9674DC33-7A73-4070-B3E6-51CBC2705EFB}"/>
    <hyperlink ref="J168" r:id="rId78" display="https://www.mkcr.cz/vyzvy-v-ramci-narodniho-planu-obnovy-2821.html" xr:uid="{A435F14D-30C0-4589-8DE2-4481DABBDE66}"/>
    <hyperlink ref="J169" r:id="rId79" display="www.mkcr.cz" xr:uid="{075A2D69-B23F-4245-9EE7-429830346B64}"/>
    <hyperlink ref="J170" r:id="rId80" display="www.mkcr.cz" xr:uid="{7BB7306B-EA14-45FA-A06F-DBE309EE3949}"/>
    <hyperlink ref="J171" r:id="rId81" display="www.mkcr.cz" xr:uid="{8180D124-8817-4213-BE30-8671E9FD479F}"/>
    <hyperlink ref="J172" r:id="rId82" display="www.mkcr.cz" xr:uid="{B89468AB-93D1-4835-A096-AA39F18AFD23}"/>
    <hyperlink ref="J173" r:id="rId83" display="www.mkcr.cz" xr:uid="{BDAE10B3-D282-4178-AF00-98993609D713}"/>
  </hyperlinks>
  <pageMargins left="0.70866141732283472" right="0.70866141732283472" top="0.78740157480314965" bottom="0.78740157480314965" header="0.31496062992125984" footer="0.31496062992125984"/>
  <pageSetup paperSize="8" scale="70" fitToHeight="0" orientation="landscape" r:id="rId84"/>
  <legacyDrawing r:id="rId8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FB527-893B-42B6-BD77-8B88CD7D14FA}">
  <sheetPr>
    <pageSetUpPr fitToPage="1"/>
  </sheetPr>
  <dimension ref="A1:D69"/>
  <sheetViews>
    <sheetView view="pageLayout" topLeftCell="A37" zoomScaleNormal="100" workbookViewId="0">
      <selection activeCell="D1" sqref="D1"/>
    </sheetView>
  </sheetViews>
  <sheetFormatPr defaultRowHeight="15"/>
  <cols>
    <col min="1" max="1" width="10.5703125" customWidth="1"/>
    <col min="2" max="2" width="58.85546875" customWidth="1"/>
    <col min="3" max="3" width="31.140625" customWidth="1"/>
    <col min="4" max="4" width="31.5703125" customWidth="1"/>
  </cols>
  <sheetData>
    <row r="1" spans="1:4">
      <c r="A1" t="s">
        <v>1747</v>
      </c>
      <c r="D1" s="118" t="s">
        <v>994</v>
      </c>
    </row>
    <row r="2" spans="1:4">
      <c r="A2" s="118" t="s">
        <v>1748</v>
      </c>
    </row>
    <row r="51" spans="1:4" s="57" customFormat="1" ht="18.75">
      <c r="A51" s="255" t="s">
        <v>1749</v>
      </c>
    </row>
    <row r="52" spans="1:4" s="57" customFormat="1" ht="15.75"/>
    <row r="53" spans="1:4" s="251" customFormat="1" ht="31.5">
      <c r="A53" s="254" t="s">
        <v>1752</v>
      </c>
      <c r="B53" s="254" t="s">
        <v>1751</v>
      </c>
      <c r="C53" s="254" t="s">
        <v>1750</v>
      </c>
      <c r="D53" s="254" t="s">
        <v>1771</v>
      </c>
    </row>
    <row r="54" spans="1:4">
      <c r="A54" s="175" t="s">
        <v>1753</v>
      </c>
      <c r="B54" s="252" t="s">
        <v>1754</v>
      </c>
      <c r="C54" s="252"/>
      <c r="D54" s="253"/>
    </row>
    <row r="55" spans="1:4">
      <c r="A55" s="176"/>
      <c r="B55" s="163" t="s">
        <v>1755</v>
      </c>
      <c r="C55" s="257">
        <v>0.25</v>
      </c>
      <c r="D55" s="257">
        <v>0.25</v>
      </c>
    </row>
    <row r="56" spans="1:4" ht="30">
      <c r="A56" s="177"/>
      <c r="B56" s="250" t="s">
        <v>1756</v>
      </c>
      <c r="C56" s="257">
        <v>0.2</v>
      </c>
      <c r="D56" s="257">
        <v>0.15</v>
      </c>
    </row>
    <row r="57" spans="1:4">
      <c r="A57" s="175" t="s">
        <v>1757</v>
      </c>
      <c r="B57" s="252" t="s">
        <v>1758</v>
      </c>
      <c r="C57" s="258"/>
      <c r="D57" s="259"/>
    </row>
    <row r="58" spans="1:4">
      <c r="A58" s="176"/>
      <c r="B58" s="163" t="s">
        <v>1759</v>
      </c>
      <c r="C58" s="257">
        <v>0.25</v>
      </c>
      <c r="D58" s="257">
        <v>0.25</v>
      </c>
    </row>
    <row r="59" spans="1:4" ht="45">
      <c r="A59" s="177"/>
      <c r="B59" s="250" t="s">
        <v>1760</v>
      </c>
      <c r="C59" s="257">
        <v>0.2</v>
      </c>
      <c r="D59" s="257">
        <v>0.15</v>
      </c>
    </row>
    <row r="60" spans="1:4">
      <c r="A60" s="256" t="s">
        <v>1761</v>
      </c>
      <c r="B60" s="163" t="s">
        <v>1762</v>
      </c>
      <c r="C60" s="257">
        <v>0.4</v>
      </c>
      <c r="D60" s="257">
        <v>0.4</v>
      </c>
    </row>
    <row r="61" spans="1:4">
      <c r="A61" s="256" t="s">
        <v>1763</v>
      </c>
      <c r="B61" s="163" t="s">
        <v>1764</v>
      </c>
      <c r="C61" s="257">
        <v>0.3</v>
      </c>
      <c r="D61" s="257">
        <v>0.3</v>
      </c>
    </row>
    <row r="62" spans="1:4">
      <c r="A62" s="256" t="s">
        <v>1765</v>
      </c>
      <c r="B62" s="163" t="s">
        <v>1766</v>
      </c>
      <c r="C62" s="257">
        <v>0.2</v>
      </c>
      <c r="D62" s="257">
        <v>0.15</v>
      </c>
    </row>
    <row r="63" spans="1:4">
      <c r="A63" s="256" t="s">
        <v>1767</v>
      </c>
      <c r="B63" s="163" t="s">
        <v>1768</v>
      </c>
      <c r="C63" s="257">
        <v>0.3</v>
      </c>
      <c r="D63" s="257">
        <v>0.3</v>
      </c>
    </row>
    <row r="64" spans="1:4">
      <c r="A64" s="256" t="s">
        <v>1769</v>
      </c>
      <c r="B64" s="163" t="s">
        <v>1770</v>
      </c>
      <c r="C64" s="257">
        <v>0.3</v>
      </c>
      <c r="D64" s="257">
        <v>0.3</v>
      </c>
    </row>
    <row r="67" spans="1:4" ht="30" customHeight="1">
      <c r="A67" s="671" t="s">
        <v>1772</v>
      </c>
      <c r="B67" s="671"/>
      <c r="C67" s="671"/>
      <c r="D67" s="671"/>
    </row>
    <row r="69" spans="1:4" ht="44.25" customHeight="1">
      <c r="A69" s="671" t="s">
        <v>1773</v>
      </c>
      <c r="B69" s="671"/>
      <c r="C69" s="671"/>
      <c r="D69" s="671"/>
    </row>
  </sheetData>
  <mergeCells count="2">
    <mergeCell ref="A67:D67"/>
    <mergeCell ref="A69:D69"/>
  </mergeCells>
  <hyperlinks>
    <hyperlink ref="A2" r:id="rId1" xr:uid="{AC0094F9-E2FC-48E4-BFB5-18D597D5FAED}"/>
    <hyperlink ref="D1" location="Přehled!A1" display="Zpět na přehled" xr:uid="{E12FE2C1-C539-406C-8CCB-BD7572094E8E}"/>
  </hyperlinks>
  <pageMargins left="0.25" right="0.25" top="0.50989583333333333" bottom="0.75" header="0.3" footer="0.3"/>
  <pageSetup paperSize="8" scale="55" fitToHeight="0" orientation="landscape" r:id="rId2"/>
  <headerFooter>
    <oddHeader>&amp;CMapa regionální podpory 2021-27</oddHead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tabColor rgb="FF00B050"/>
    <pageSetUpPr fitToPage="1"/>
  </sheetPr>
  <dimension ref="A1:I78"/>
  <sheetViews>
    <sheetView view="pageLayout" zoomScaleNormal="100" workbookViewId="0">
      <selection activeCell="D3" sqref="D3"/>
    </sheetView>
  </sheetViews>
  <sheetFormatPr defaultColWidth="9.140625" defaultRowHeight="15"/>
  <cols>
    <col min="1" max="1" width="11.42578125" style="1" customWidth="1"/>
    <col min="2" max="2" width="11.5703125" style="1" customWidth="1"/>
    <col min="3" max="3" width="30.7109375" style="1" customWidth="1"/>
    <col min="4" max="4" width="31.28515625" style="1" customWidth="1"/>
    <col min="5" max="5" width="41.42578125" style="1" customWidth="1"/>
    <col min="6" max="6" width="15.5703125" style="13" customWidth="1"/>
    <col min="7" max="7" width="14.140625" style="1" customWidth="1"/>
    <col min="8" max="8" width="14" style="1" customWidth="1"/>
    <col min="9" max="9" width="39" style="1" customWidth="1"/>
    <col min="10" max="16384" width="9.140625" style="1"/>
  </cols>
  <sheetData>
    <row r="1" spans="1:9" ht="21" customHeight="1">
      <c r="A1" s="564" t="s">
        <v>27</v>
      </c>
      <c r="B1" s="564"/>
      <c r="C1" s="564"/>
      <c r="D1" s="564"/>
      <c r="E1" s="564"/>
      <c r="F1" s="564"/>
      <c r="G1" s="564"/>
      <c r="H1" s="564"/>
    </row>
    <row r="2" spans="1:9" ht="18.75" customHeight="1">
      <c r="B2" s="565"/>
      <c r="C2" s="565"/>
      <c r="I2" s="110" t="s">
        <v>994</v>
      </c>
    </row>
    <row r="3" spans="1:9" ht="18.75" customHeight="1">
      <c r="A3" s="564" t="s">
        <v>96</v>
      </c>
      <c r="B3" s="564"/>
      <c r="C3" s="564"/>
    </row>
    <row r="4" spans="1:9" ht="18.75" customHeight="1">
      <c r="A4" s="568" t="s">
        <v>3239</v>
      </c>
      <c r="B4" s="568"/>
      <c r="C4" s="568"/>
    </row>
    <row r="5" spans="1:9" ht="18.75" customHeight="1">
      <c r="B5" s="27"/>
      <c r="C5" s="27"/>
    </row>
    <row r="6" spans="1:9" s="18" customFormat="1" ht="60">
      <c r="A6" s="18" t="s">
        <v>0</v>
      </c>
      <c r="B6" s="18" t="s">
        <v>1</v>
      </c>
      <c r="C6" s="18" t="s">
        <v>2</v>
      </c>
      <c r="D6" s="18" t="s">
        <v>3</v>
      </c>
      <c r="E6" s="18" t="s">
        <v>4</v>
      </c>
      <c r="F6" s="16" t="s">
        <v>95</v>
      </c>
      <c r="G6" s="18" t="s">
        <v>92</v>
      </c>
      <c r="H6" s="18" t="s">
        <v>5</v>
      </c>
      <c r="I6" s="18" t="s">
        <v>6</v>
      </c>
    </row>
    <row r="7" spans="1:9" s="16" customFormat="1" ht="90">
      <c r="A7" s="43" t="s">
        <v>3267</v>
      </c>
      <c r="B7" s="49" t="s">
        <v>2195</v>
      </c>
      <c r="C7" s="43" t="s">
        <v>1328</v>
      </c>
      <c r="D7" s="5" t="s">
        <v>3263</v>
      </c>
      <c r="E7" s="43" t="s">
        <v>3264</v>
      </c>
      <c r="F7" s="401">
        <v>45124</v>
      </c>
      <c r="G7" s="88" t="s">
        <v>3265</v>
      </c>
      <c r="H7" s="94">
        <v>45838</v>
      </c>
      <c r="I7" s="52" t="s">
        <v>3266</v>
      </c>
    </row>
    <row r="8" spans="1:9" s="16" customFormat="1" ht="240">
      <c r="A8" s="43" t="s">
        <v>3267</v>
      </c>
      <c r="B8" s="49" t="s">
        <v>2380</v>
      </c>
      <c r="C8" s="43" t="s">
        <v>2464</v>
      </c>
      <c r="D8" s="5" t="s">
        <v>3268</v>
      </c>
      <c r="E8" s="43" t="s">
        <v>3270</v>
      </c>
      <c r="F8" s="401">
        <v>45260</v>
      </c>
      <c r="G8" s="88" t="s">
        <v>3265</v>
      </c>
      <c r="H8" s="94">
        <v>45838</v>
      </c>
      <c r="I8" s="52" t="s">
        <v>3269</v>
      </c>
    </row>
    <row r="9" spans="1:9" ht="315">
      <c r="A9" s="43" t="s">
        <v>3271</v>
      </c>
      <c r="B9" s="49" t="s">
        <v>3272</v>
      </c>
      <c r="C9" s="43" t="s">
        <v>3273</v>
      </c>
      <c r="D9" s="5" t="s">
        <v>3274</v>
      </c>
      <c r="E9" s="43" t="s">
        <v>3276</v>
      </c>
      <c r="F9" s="401">
        <v>45199</v>
      </c>
      <c r="G9" s="88" t="s">
        <v>3265</v>
      </c>
      <c r="H9" s="94">
        <v>45838</v>
      </c>
      <c r="I9" s="52" t="s">
        <v>3275</v>
      </c>
    </row>
    <row r="10" spans="1:9" s="104" customFormat="1" ht="21">
      <c r="A10" s="566" t="s">
        <v>62</v>
      </c>
      <c r="B10" s="566"/>
      <c r="C10" s="566"/>
      <c r="D10" s="566"/>
      <c r="E10" s="90"/>
      <c r="F10" s="13"/>
      <c r="G10" s="51"/>
      <c r="H10" s="51"/>
      <c r="I10" s="53"/>
    </row>
    <row r="11" spans="1:9" s="104" customFormat="1">
      <c r="A11" s="1"/>
      <c r="B11" s="1"/>
      <c r="C11" s="1"/>
      <c r="D11" s="1"/>
      <c r="E11" s="1"/>
      <c r="F11" s="13"/>
      <c r="G11" s="1"/>
      <c r="H11" s="1"/>
      <c r="I11" s="1"/>
    </row>
    <row r="12" spans="1:9" ht="60">
      <c r="A12" s="18" t="s">
        <v>0</v>
      </c>
      <c r="B12" s="18" t="s">
        <v>1</v>
      </c>
      <c r="C12" s="18" t="s">
        <v>2</v>
      </c>
      <c r="D12" s="18" t="s">
        <v>3</v>
      </c>
      <c r="E12" s="18" t="s">
        <v>4</v>
      </c>
      <c r="F12" s="16" t="s">
        <v>95</v>
      </c>
      <c r="G12" s="18" t="s">
        <v>92</v>
      </c>
      <c r="H12" s="18" t="s">
        <v>5</v>
      </c>
      <c r="I12" s="18" t="s">
        <v>6</v>
      </c>
    </row>
    <row r="13" spans="1:9" s="104" customFormat="1" ht="225">
      <c r="A13" s="3" t="s">
        <v>2572</v>
      </c>
      <c r="B13" s="29" t="s">
        <v>2573</v>
      </c>
      <c r="C13" s="382" t="s">
        <v>2574</v>
      </c>
      <c r="D13" s="5" t="s">
        <v>2571</v>
      </c>
      <c r="E13" s="43" t="s">
        <v>2576</v>
      </c>
      <c r="F13" s="560">
        <v>45077</v>
      </c>
      <c r="G13" s="559" t="s">
        <v>3240</v>
      </c>
      <c r="H13" s="352">
        <v>45291</v>
      </c>
      <c r="I13" s="52" t="s">
        <v>2575</v>
      </c>
    </row>
    <row r="14" spans="1:9" ht="285">
      <c r="A14" s="3" t="s">
        <v>2572</v>
      </c>
      <c r="B14" s="29" t="s">
        <v>2577</v>
      </c>
      <c r="C14" s="382" t="s">
        <v>2578</v>
      </c>
      <c r="D14" s="5" t="s">
        <v>2579</v>
      </c>
      <c r="E14" s="43" t="s">
        <v>2581</v>
      </c>
      <c r="F14" s="560">
        <v>45077</v>
      </c>
      <c r="G14" s="559" t="s">
        <v>3240</v>
      </c>
      <c r="H14" s="352">
        <v>45291</v>
      </c>
      <c r="I14" s="52" t="s">
        <v>2580</v>
      </c>
    </row>
    <row r="15" spans="1:9" ht="225">
      <c r="A15" s="85" t="s">
        <v>2383</v>
      </c>
      <c r="B15" s="355" t="s">
        <v>2429</v>
      </c>
      <c r="C15" s="354" t="s">
        <v>2430</v>
      </c>
      <c r="D15" s="5" t="s">
        <v>2428</v>
      </c>
      <c r="E15" s="43" t="s">
        <v>2431</v>
      </c>
      <c r="F15" s="373">
        <v>45077</v>
      </c>
      <c r="G15" s="358" t="s">
        <v>2385</v>
      </c>
      <c r="H15" s="358">
        <v>47483</v>
      </c>
      <c r="I15" s="357" t="s">
        <v>2432</v>
      </c>
    </row>
    <row r="16" spans="1:9" ht="180">
      <c r="A16" s="85" t="s">
        <v>2383</v>
      </c>
      <c r="B16" s="355" t="s">
        <v>2436</v>
      </c>
      <c r="C16" s="354" t="s">
        <v>2437</v>
      </c>
      <c r="D16" s="5" t="s">
        <v>2435</v>
      </c>
      <c r="E16" s="43" t="s">
        <v>2438</v>
      </c>
      <c r="F16" s="89">
        <v>45077</v>
      </c>
      <c r="G16" s="358" t="s">
        <v>2385</v>
      </c>
      <c r="H16" s="358">
        <v>47483</v>
      </c>
      <c r="I16" s="357" t="s">
        <v>2439</v>
      </c>
    </row>
    <row r="17" spans="1:9" s="104" customFormat="1" ht="60">
      <c r="A17" s="3" t="s">
        <v>2383</v>
      </c>
      <c r="B17" s="29" t="s">
        <v>2542</v>
      </c>
      <c r="C17" s="3" t="s">
        <v>2543</v>
      </c>
      <c r="D17" s="5" t="s">
        <v>2544</v>
      </c>
      <c r="E17" s="43" t="s">
        <v>2545</v>
      </c>
      <c r="F17" s="89">
        <v>45077</v>
      </c>
      <c r="G17" s="91" t="s">
        <v>2385</v>
      </c>
      <c r="H17" s="352">
        <v>47483</v>
      </c>
      <c r="I17" s="52" t="s">
        <v>2422</v>
      </c>
    </row>
    <row r="18" spans="1:9" s="104" customFormat="1" ht="135">
      <c r="A18" s="43" t="s">
        <v>2383</v>
      </c>
      <c r="B18" s="49" t="s">
        <v>2492</v>
      </c>
      <c r="C18" s="43" t="s">
        <v>3114</v>
      </c>
      <c r="D18" s="5" t="s">
        <v>3113</v>
      </c>
      <c r="E18" s="43" t="s">
        <v>3115</v>
      </c>
      <c r="F18" s="401">
        <v>45077</v>
      </c>
      <c r="G18" s="88" t="s">
        <v>2385</v>
      </c>
      <c r="H18" s="94">
        <v>47483</v>
      </c>
      <c r="I18" s="52" t="s">
        <v>2426</v>
      </c>
    </row>
    <row r="19" spans="1:9" ht="360">
      <c r="A19" s="43" t="s">
        <v>3250</v>
      </c>
      <c r="B19" s="49" t="s">
        <v>2573</v>
      </c>
      <c r="C19" s="43" t="s">
        <v>3230</v>
      </c>
      <c r="D19" s="5" t="s">
        <v>3231</v>
      </c>
      <c r="E19" s="43" t="s">
        <v>3232</v>
      </c>
      <c r="F19" s="401">
        <v>45077</v>
      </c>
      <c r="G19" s="88"/>
      <c r="H19" s="94">
        <v>45991</v>
      </c>
      <c r="I19" s="52" t="s">
        <v>3233</v>
      </c>
    </row>
    <row r="20" spans="1:9" s="104" customFormat="1" ht="165">
      <c r="A20" s="43" t="s">
        <v>2383</v>
      </c>
      <c r="B20" s="49" t="s">
        <v>3145</v>
      </c>
      <c r="C20" s="43" t="s">
        <v>2434</v>
      </c>
      <c r="D20" s="5" t="s">
        <v>3146</v>
      </c>
      <c r="E20" s="43" t="s">
        <v>3147</v>
      </c>
      <c r="F20" s="401">
        <v>45092</v>
      </c>
      <c r="G20" s="88" t="s">
        <v>2385</v>
      </c>
      <c r="H20" s="94">
        <v>47483</v>
      </c>
      <c r="I20" s="52">
        <v>0.5</v>
      </c>
    </row>
    <row r="21" spans="1:9" ht="255">
      <c r="A21" s="3" t="s">
        <v>2327</v>
      </c>
      <c r="B21" s="29" t="s">
        <v>2323</v>
      </c>
      <c r="C21" s="3" t="s">
        <v>2322</v>
      </c>
      <c r="D21" s="5" t="s">
        <v>2324</v>
      </c>
      <c r="E21" s="43" t="s">
        <v>2440</v>
      </c>
      <c r="F21" s="350">
        <v>45107</v>
      </c>
      <c r="G21" s="352" t="s">
        <v>2199</v>
      </c>
      <c r="H21" s="352" t="s">
        <v>2325</v>
      </c>
      <c r="I21" s="52" t="s">
        <v>2326</v>
      </c>
    </row>
    <row r="22" spans="1:9" s="104" customFormat="1" ht="360">
      <c r="A22" s="3" t="s">
        <v>2327</v>
      </c>
      <c r="B22" s="29" t="s">
        <v>2393</v>
      </c>
      <c r="C22" s="3" t="s">
        <v>2322</v>
      </c>
      <c r="D22" s="5" t="s">
        <v>2324</v>
      </c>
      <c r="E22" s="43" t="s">
        <v>2396</v>
      </c>
      <c r="F22" s="373">
        <v>45107</v>
      </c>
      <c r="G22" s="352" t="s">
        <v>2199</v>
      </c>
      <c r="H22" s="352" t="s">
        <v>2394</v>
      </c>
      <c r="I22" s="52" t="s">
        <v>2395</v>
      </c>
    </row>
    <row r="23" spans="1:9" ht="293.25">
      <c r="A23" s="43" t="s">
        <v>1880</v>
      </c>
      <c r="B23" s="50" t="s">
        <v>1881</v>
      </c>
      <c r="C23" s="43" t="s">
        <v>1882</v>
      </c>
      <c r="D23" s="5" t="s">
        <v>1883</v>
      </c>
      <c r="E23" s="76" t="s">
        <v>2201</v>
      </c>
      <c r="F23" s="74">
        <v>45107</v>
      </c>
      <c r="G23" s="83"/>
      <c r="H23" s="50" t="s">
        <v>1885</v>
      </c>
      <c r="I23" s="52" t="s">
        <v>1884</v>
      </c>
    </row>
    <row r="24" spans="1:9" s="104" customFormat="1" ht="405">
      <c r="A24" s="3" t="s">
        <v>2327</v>
      </c>
      <c r="B24" s="29" t="s">
        <v>2329</v>
      </c>
      <c r="C24" s="3" t="s">
        <v>2328</v>
      </c>
      <c r="D24" s="5" t="s">
        <v>2330</v>
      </c>
      <c r="E24" s="43" t="s">
        <v>2332</v>
      </c>
      <c r="F24" s="89">
        <v>45107</v>
      </c>
      <c r="G24" s="352" t="s">
        <v>2199</v>
      </c>
      <c r="H24" s="352" t="s">
        <v>2325</v>
      </c>
      <c r="I24" s="52" t="s">
        <v>2331</v>
      </c>
    </row>
    <row r="25" spans="1:9" s="104" customFormat="1" ht="375">
      <c r="A25" s="3" t="s">
        <v>2383</v>
      </c>
      <c r="B25" s="29" t="s">
        <v>2455</v>
      </c>
      <c r="C25" s="3" t="s">
        <v>2546</v>
      </c>
      <c r="D25" s="5" t="s">
        <v>2547</v>
      </c>
      <c r="E25" s="43" t="s">
        <v>2549</v>
      </c>
      <c r="F25" s="89">
        <v>45107</v>
      </c>
      <c r="G25" s="91" t="s">
        <v>2385</v>
      </c>
      <c r="H25" s="352">
        <v>47483</v>
      </c>
      <c r="I25" s="52" t="s">
        <v>2548</v>
      </c>
    </row>
    <row r="26" spans="1:9" s="16" customFormat="1" ht="225">
      <c r="A26" s="3" t="s">
        <v>2383</v>
      </c>
      <c r="B26" s="29" t="s">
        <v>2551</v>
      </c>
      <c r="C26" s="3" t="s">
        <v>2550</v>
      </c>
      <c r="D26" s="5" t="s">
        <v>2552</v>
      </c>
      <c r="E26" s="43" t="s">
        <v>2553</v>
      </c>
      <c r="F26" s="89">
        <v>45107</v>
      </c>
      <c r="G26" s="91" t="s">
        <v>2385</v>
      </c>
      <c r="H26" s="352">
        <v>47483</v>
      </c>
      <c r="I26" s="52" t="s">
        <v>2554</v>
      </c>
    </row>
    <row r="27" spans="1:9" s="104" customFormat="1" ht="225">
      <c r="A27" s="43" t="s">
        <v>3262</v>
      </c>
      <c r="B27" s="49" t="s">
        <v>2195</v>
      </c>
      <c r="C27" s="43" t="s">
        <v>1328</v>
      </c>
      <c r="D27" s="5" t="s">
        <v>3263</v>
      </c>
      <c r="E27" s="43" t="s">
        <v>3264</v>
      </c>
      <c r="F27" s="401">
        <v>45124</v>
      </c>
      <c r="G27" s="88" t="s">
        <v>3265</v>
      </c>
      <c r="H27" s="94">
        <v>45838</v>
      </c>
      <c r="I27" s="52" t="s">
        <v>3266</v>
      </c>
    </row>
    <row r="28" spans="1:9" s="19" customFormat="1" ht="270">
      <c r="A28" s="3" t="s">
        <v>2383</v>
      </c>
      <c r="B28" s="29" t="s">
        <v>2398</v>
      </c>
      <c r="C28" s="3" t="s">
        <v>2397</v>
      </c>
      <c r="D28" s="5" t="s">
        <v>2399</v>
      </c>
      <c r="E28" s="43" t="s">
        <v>2400</v>
      </c>
      <c r="F28" s="373">
        <v>45138</v>
      </c>
      <c r="G28" s="352" t="s">
        <v>2385</v>
      </c>
      <c r="H28" s="352">
        <v>47483</v>
      </c>
      <c r="I28" s="52" t="s">
        <v>2405</v>
      </c>
    </row>
    <row r="29" spans="1:9" s="19" customFormat="1" ht="225">
      <c r="A29" s="3" t="s">
        <v>2383</v>
      </c>
      <c r="B29" s="29" t="s">
        <v>2402</v>
      </c>
      <c r="C29" s="3" t="s">
        <v>2401</v>
      </c>
      <c r="D29" s="5" t="s">
        <v>2403</v>
      </c>
      <c r="E29" s="43" t="s">
        <v>2404</v>
      </c>
      <c r="F29" s="373">
        <v>45138</v>
      </c>
      <c r="G29" s="352" t="s">
        <v>2385</v>
      </c>
      <c r="H29" s="352">
        <v>47483</v>
      </c>
      <c r="I29" s="52" t="s">
        <v>2406</v>
      </c>
    </row>
    <row r="30" spans="1:9" s="104" customFormat="1" ht="180">
      <c r="A30" s="3" t="s">
        <v>18</v>
      </c>
      <c r="B30" s="29" t="s">
        <v>2455</v>
      </c>
      <c r="C30" s="3" t="s">
        <v>2454</v>
      </c>
      <c r="D30" s="5" t="s">
        <v>2456</v>
      </c>
      <c r="E30" s="43" t="s">
        <v>2668</v>
      </c>
      <c r="F30" s="350">
        <v>45169</v>
      </c>
      <c r="G30" s="352" t="s">
        <v>30</v>
      </c>
      <c r="H30" s="352">
        <v>46295</v>
      </c>
      <c r="I30" s="52" t="s">
        <v>2458</v>
      </c>
    </row>
    <row r="31" spans="1:9" s="104" customFormat="1" ht="180">
      <c r="A31" s="43" t="s">
        <v>2383</v>
      </c>
      <c r="B31" s="49" t="s">
        <v>2541</v>
      </c>
      <c r="C31" s="43" t="s">
        <v>3110</v>
      </c>
      <c r="D31" s="5" t="s">
        <v>3109</v>
      </c>
      <c r="E31" s="43" t="s">
        <v>3112</v>
      </c>
      <c r="F31" s="401">
        <v>45189</v>
      </c>
      <c r="G31" s="88" t="s">
        <v>2385</v>
      </c>
      <c r="H31" s="94">
        <v>47483</v>
      </c>
      <c r="I31" s="52" t="s">
        <v>3111</v>
      </c>
    </row>
    <row r="32" spans="1:9" ht="315">
      <c r="A32" s="43" t="s">
        <v>3271</v>
      </c>
      <c r="B32" s="49" t="s">
        <v>3272</v>
      </c>
      <c r="C32" s="43" t="s">
        <v>3273</v>
      </c>
      <c r="D32" s="5" t="s">
        <v>3274</v>
      </c>
      <c r="E32" s="43" t="s">
        <v>3276</v>
      </c>
      <c r="F32" s="401">
        <v>45199</v>
      </c>
      <c r="G32" s="88" t="s">
        <v>3265</v>
      </c>
      <c r="H32" s="94">
        <v>45838</v>
      </c>
      <c r="I32" s="52" t="s">
        <v>3275</v>
      </c>
    </row>
    <row r="33" spans="1:9" s="104" customFormat="1" ht="300">
      <c r="A33" s="3" t="s">
        <v>2383</v>
      </c>
      <c r="B33" s="29" t="s">
        <v>2411</v>
      </c>
      <c r="C33" s="3" t="s">
        <v>2412</v>
      </c>
      <c r="D33" s="5" t="s">
        <v>2413</v>
      </c>
      <c r="E33" s="76" t="s">
        <v>2414</v>
      </c>
      <c r="F33" s="373">
        <v>45230</v>
      </c>
      <c r="G33" s="352" t="s">
        <v>2385</v>
      </c>
      <c r="H33" s="352">
        <v>47483</v>
      </c>
      <c r="I33" s="52" t="s">
        <v>2415</v>
      </c>
    </row>
    <row r="34" spans="1:9" s="104" customFormat="1" ht="285">
      <c r="A34" s="3" t="s">
        <v>2659</v>
      </c>
      <c r="B34" s="29" t="s">
        <v>2380</v>
      </c>
      <c r="C34" s="3" t="s">
        <v>2660</v>
      </c>
      <c r="D34" s="5" t="s">
        <v>2661</v>
      </c>
      <c r="E34" s="43" t="s">
        <v>2664</v>
      </c>
      <c r="F34" s="89">
        <v>45230</v>
      </c>
      <c r="G34" s="91" t="s">
        <v>2662</v>
      </c>
      <c r="H34" s="91">
        <v>47483</v>
      </c>
      <c r="I34" s="376" t="s">
        <v>2663</v>
      </c>
    </row>
    <row r="35" spans="1:9" s="104" customFormat="1" ht="270">
      <c r="A35" s="3" t="s">
        <v>2659</v>
      </c>
      <c r="B35" s="29" t="s">
        <v>2195</v>
      </c>
      <c r="C35" s="3" t="s">
        <v>2665</v>
      </c>
      <c r="D35" s="5" t="s">
        <v>2666</v>
      </c>
      <c r="E35" s="43" t="s">
        <v>2667</v>
      </c>
      <c r="F35" s="401">
        <v>45230</v>
      </c>
      <c r="G35" s="91" t="s">
        <v>2662</v>
      </c>
      <c r="H35" s="352">
        <v>47483</v>
      </c>
      <c r="I35" s="52" t="s">
        <v>2663</v>
      </c>
    </row>
    <row r="36" spans="1:9" ht="330">
      <c r="A36" s="43" t="s">
        <v>2383</v>
      </c>
      <c r="B36" s="49" t="s">
        <v>2459</v>
      </c>
      <c r="C36" s="43" t="s">
        <v>3141</v>
      </c>
      <c r="D36" s="5" t="s">
        <v>3142</v>
      </c>
      <c r="E36" s="43" t="s">
        <v>3144</v>
      </c>
      <c r="F36" s="401">
        <v>45230</v>
      </c>
      <c r="G36" s="88" t="s">
        <v>2385</v>
      </c>
      <c r="H36" s="94">
        <v>47483</v>
      </c>
      <c r="I36" s="52" t="s">
        <v>3143</v>
      </c>
    </row>
    <row r="37" spans="1:9" s="16" customFormat="1" ht="180">
      <c r="A37" s="85" t="s">
        <v>2383</v>
      </c>
      <c r="B37" s="355" t="s">
        <v>2417</v>
      </c>
      <c r="C37" s="354" t="s">
        <v>2424</v>
      </c>
      <c r="D37" s="5" t="s">
        <v>2423</v>
      </c>
      <c r="E37" s="43" t="s">
        <v>2425</v>
      </c>
      <c r="F37" s="373">
        <v>45248</v>
      </c>
      <c r="G37" s="358" t="s">
        <v>2385</v>
      </c>
      <c r="H37" s="358">
        <v>47483</v>
      </c>
      <c r="I37" s="357" t="s">
        <v>2426</v>
      </c>
    </row>
    <row r="38" spans="1:9" s="19" customFormat="1" ht="300">
      <c r="A38" s="43" t="s">
        <v>3267</v>
      </c>
      <c r="B38" s="49" t="s">
        <v>2380</v>
      </c>
      <c r="C38" s="43" t="s">
        <v>2464</v>
      </c>
      <c r="D38" s="5" t="s">
        <v>3268</v>
      </c>
      <c r="E38" s="43" t="s">
        <v>3270</v>
      </c>
      <c r="F38" s="401">
        <v>45260</v>
      </c>
      <c r="G38" s="88" t="s">
        <v>3265</v>
      </c>
      <c r="H38" s="94">
        <v>45838</v>
      </c>
      <c r="I38" s="52" t="s">
        <v>3269</v>
      </c>
    </row>
    <row r="39" spans="1:9" s="19" customFormat="1" ht="180">
      <c r="A39" s="3" t="s">
        <v>2193</v>
      </c>
      <c r="B39" s="29" t="s">
        <v>2317</v>
      </c>
      <c r="C39" s="3" t="s">
        <v>2318</v>
      </c>
      <c r="D39" s="5" t="s">
        <v>2319</v>
      </c>
      <c r="E39" s="43" t="s">
        <v>2321</v>
      </c>
      <c r="F39" s="350">
        <v>45275</v>
      </c>
      <c r="G39" s="352" t="s">
        <v>2199</v>
      </c>
      <c r="H39" s="352">
        <v>45838</v>
      </c>
      <c r="I39" s="52" t="s">
        <v>2320</v>
      </c>
    </row>
    <row r="40" spans="1:9" s="19" customFormat="1" ht="405">
      <c r="A40" s="43" t="s">
        <v>196</v>
      </c>
      <c r="B40" s="50" t="s">
        <v>414</v>
      </c>
      <c r="C40" s="3" t="s">
        <v>413</v>
      </c>
      <c r="D40" s="5" t="s">
        <v>415</v>
      </c>
      <c r="E40" s="43" t="s">
        <v>417</v>
      </c>
      <c r="F40" s="82">
        <v>45290</v>
      </c>
      <c r="G40" s="83" t="s">
        <v>30</v>
      </c>
      <c r="H40" s="50"/>
      <c r="I40" s="52" t="s">
        <v>416</v>
      </c>
    </row>
    <row r="41" spans="1:9" s="19" customFormat="1" ht="300">
      <c r="A41" s="43" t="s">
        <v>1922</v>
      </c>
      <c r="B41" s="49"/>
      <c r="C41" s="43" t="s">
        <v>1923</v>
      </c>
      <c r="D41" s="5" t="s">
        <v>1928</v>
      </c>
      <c r="E41" s="43" t="s">
        <v>3096</v>
      </c>
      <c r="F41" s="307">
        <v>45291</v>
      </c>
      <c r="G41" s="94"/>
      <c r="H41" s="94">
        <v>45291</v>
      </c>
      <c r="I41" s="52" t="s">
        <v>1927</v>
      </c>
    </row>
    <row r="42" spans="1:9" s="19" customFormat="1" ht="180">
      <c r="A42" s="3" t="s">
        <v>2070</v>
      </c>
      <c r="B42" s="3">
        <v>129360</v>
      </c>
      <c r="C42" s="3" t="s">
        <v>2069</v>
      </c>
      <c r="D42" s="5" t="s">
        <v>25</v>
      </c>
      <c r="E42" s="3" t="s">
        <v>254</v>
      </c>
      <c r="F42" s="74">
        <v>45291</v>
      </c>
      <c r="G42" s="77"/>
      <c r="H42" s="4"/>
      <c r="I42" s="3" t="s">
        <v>216</v>
      </c>
    </row>
    <row r="43" spans="1:9" s="104" customFormat="1" ht="210">
      <c r="A43" s="43" t="s">
        <v>196</v>
      </c>
      <c r="B43" s="49" t="s">
        <v>1913</v>
      </c>
      <c r="C43" s="43" t="s">
        <v>1914</v>
      </c>
      <c r="D43" s="5" t="s">
        <v>1915</v>
      </c>
      <c r="E43" s="43" t="s">
        <v>1917</v>
      </c>
      <c r="F43" s="89">
        <v>45291</v>
      </c>
      <c r="G43" s="94"/>
      <c r="H43" s="94">
        <v>46387</v>
      </c>
      <c r="I43" s="52" t="s">
        <v>1916</v>
      </c>
    </row>
    <row r="44" spans="1:9" s="16" customFormat="1" ht="225">
      <c r="A44" s="43" t="s">
        <v>2066</v>
      </c>
      <c r="B44" s="49"/>
      <c r="C44" s="43" t="s">
        <v>2108</v>
      </c>
      <c r="D44" s="5" t="s">
        <v>1945</v>
      </c>
      <c r="E44" s="43" t="s">
        <v>2067</v>
      </c>
      <c r="F44" s="89">
        <v>45291</v>
      </c>
      <c r="G44" s="94"/>
      <c r="H44" s="94"/>
      <c r="I44" s="52" t="s">
        <v>2068</v>
      </c>
    </row>
    <row r="45" spans="1:9" s="16" customFormat="1" ht="120">
      <c r="A45" s="43" t="s">
        <v>2066</v>
      </c>
      <c r="B45" s="49"/>
      <c r="C45" s="43" t="s">
        <v>1901</v>
      </c>
      <c r="D45" s="5"/>
      <c r="E45" s="43" t="s">
        <v>2071</v>
      </c>
      <c r="F45" s="89">
        <v>45291</v>
      </c>
      <c r="G45" s="94"/>
      <c r="H45" s="94"/>
      <c r="I45" s="52">
        <v>1</v>
      </c>
    </row>
    <row r="46" spans="1:9" s="16" customFormat="1" ht="369.75">
      <c r="A46" s="3" t="s">
        <v>2383</v>
      </c>
      <c r="B46" s="29" t="s">
        <v>2392</v>
      </c>
      <c r="C46" s="3" t="s">
        <v>2407</v>
      </c>
      <c r="D46" s="5" t="s">
        <v>2408</v>
      </c>
      <c r="E46" s="76" t="s">
        <v>2409</v>
      </c>
      <c r="F46" s="373">
        <v>45291</v>
      </c>
      <c r="G46" s="352" t="s">
        <v>2385</v>
      </c>
      <c r="H46" s="352">
        <v>47483</v>
      </c>
      <c r="I46" s="52" t="s">
        <v>2410</v>
      </c>
    </row>
    <row r="47" spans="1:9" s="16" customFormat="1" ht="135">
      <c r="A47" s="3" t="s">
        <v>2383</v>
      </c>
      <c r="B47" s="29" t="s">
        <v>2560</v>
      </c>
      <c r="C47" s="3" t="s">
        <v>1832</v>
      </c>
      <c r="D47" s="5" t="s">
        <v>2561</v>
      </c>
      <c r="E47" s="43" t="s">
        <v>2562</v>
      </c>
      <c r="F47" s="89">
        <v>45291</v>
      </c>
      <c r="G47" s="91" t="s">
        <v>2385</v>
      </c>
      <c r="H47" s="352">
        <v>47483</v>
      </c>
      <c r="I47" s="52" t="s">
        <v>2426</v>
      </c>
    </row>
    <row r="48" spans="1:9" ht="255">
      <c r="A48" s="43" t="s">
        <v>2383</v>
      </c>
      <c r="B48" s="49" t="s">
        <v>2517</v>
      </c>
      <c r="C48" s="43" t="s">
        <v>3167</v>
      </c>
      <c r="D48" s="5" t="s">
        <v>3168</v>
      </c>
      <c r="E48" s="43" t="s">
        <v>3169</v>
      </c>
      <c r="F48" s="89">
        <v>45352</v>
      </c>
      <c r="G48" s="88" t="s">
        <v>2385</v>
      </c>
      <c r="H48" s="94">
        <v>47483</v>
      </c>
      <c r="I48" s="52" t="s">
        <v>3170</v>
      </c>
    </row>
    <row r="49" spans="1:9" s="16" customFormat="1" ht="300">
      <c r="A49" s="43" t="s">
        <v>18</v>
      </c>
      <c r="B49" s="49" t="s">
        <v>3171</v>
      </c>
      <c r="C49" s="43" t="s">
        <v>2346</v>
      </c>
      <c r="D49" s="5" t="s">
        <v>3172</v>
      </c>
      <c r="E49" s="43" t="s">
        <v>3174</v>
      </c>
      <c r="F49" s="401">
        <v>45453</v>
      </c>
      <c r="G49" s="88" t="s">
        <v>30</v>
      </c>
      <c r="H49" s="94">
        <v>46689</v>
      </c>
      <c r="I49" s="52" t="s">
        <v>3173</v>
      </c>
    </row>
    <row r="50" spans="1:9" s="16" customFormat="1" ht="210">
      <c r="A50" s="3" t="s">
        <v>1922</v>
      </c>
      <c r="B50" s="29"/>
      <c r="C50" s="3" t="s">
        <v>2567</v>
      </c>
      <c r="D50" s="5" t="s">
        <v>2568</v>
      </c>
      <c r="E50" s="43" t="s">
        <v>2569</v>
      </c>
      <c r="F50" s="373">
        <v>45930</v>
      </c>
      <c r="G50" s="91"/>
      <c r="H50" s="352">
        <v>46022</v>
      </c>
      <c r="I50" s="52" t="s">
        <v>2570</v>
      </c>
    </row>
    <row r="51" spans="1:9" s="16" customFormat="1" ht="150">
      <c r="A51" s="43" t="s">
        <v>213</v>
      </c>
      <c r="B51" s="49"/>
      <c r="C51" s="43" t="s">
        <v>1924</v>
      </c>
      <c r="D51" s="5" t="s">
        <v>2461</v>
      </c>
      <c r="E51" s="43" t="s">
        <v>1925</v>
      </c>
      <c r="F51" s="307">
        <v>46022</v>
      </c>
      <c r="G51" s="94"/>
      <c r="H51" s="94"/>
      <c r="I51" s="52">
        <v>0.7</v>
      </c>
    </row>
    <row r="52" spans="1:9" s="16" customFormat="1" ht="210">
      <c r="A52" s="3" t="s">
        <v>2416</v>
      </c>
      <c r="B52" s="29" t="s">
        <v>2587</v>
      </c>
      <c r="C52" s="3" t="s">
        <v>2588</v>
      </c>
      <c r="D52" s="5" t="s">
        <v>2589</v>
      </c>
      <c r="E52" s="43" t="s">
        <v>2590</v>
      </c>
      <c r="F52" s="89">
        <v>46752</v>
      </c>
      <c r="G52" s="91" t="s">
        <v>30</v>
      </c>
      <c r="H52" s="91">
        <v>47299</v>
      </c>
      <c r="I52" s="376" t="s">
        <v>2591</v>
      </c>
    </row>
    <row r="53" spans="1:9" s="16" customFormat="1" ht="255">
      <c r="A53" s="43" t="s">
        <v>2416</v>
      </c>
      <c r="B53" s="49" t="s">
        <v>3219</v>
      </c>
      <c r="C53" s="43" t="s">
        <v>3159</v>
      </c>
      <c r="D53" s="5" t="s">
        <v>3159</v>
      </c>
      <c r="E53" s="43" t="s">
        <v>3220</v>
      </c>
      <c r="F53" s="401">
        <v>46752</v>
      </c>
      <c r="G53" s="88" t="s">
        <v>30</v>
      </c>
      <c r="H53" s="94">
        <v>47299</v>
      </c>
      <c r="I53" s="52" t="s">
        <v>3221</v>
      </c>
    </row>
    <row r="54" spans="1:9" s="16" customFormat="1" ht="105">
      <c r="A54" s="43" t="s">
        <v>1918</v>
      </c>
      <c r="B54" s="49"/>
      <c r="C54" s="43" t="s">
        <v>1919</v>
      </c>
      <c r="D54" s="5"/>
      <c r="E54" s="43" t="s">
        <v>1920</v>
      </c>
      <c r="F54" s="308" t="s">
        <v>1921</v>
      </c>
      <c r="G54" s="94"/>
      <c r="H54" s="94"/>
      <c r="I54" s="52"/>
    </row>
    <row r="55" spans="1:9" s="16" customFormat="1" ht="135">
      <c r="A55" s="3" t="s">
        <v>40</v>
      </c>
      <c r="B55" s="3"/>
      <c r="C55" s="3" t="s">
        <v>45</v>
      </c>
      <c r="D55" s="5" t="s">
        <v>46</v>
      </c>
      <c r="E55" s="3" t="s">
        <v>47</v>
      </c>
      <c r="F55" s="74" t="s">
        <v>38</v>
      </c>
      <c r="G55" s="4"/>
      <c r="H55" s="4" t="s">
        <v>44</v>
      </c>
      <c r="I55" s="3" t="s">
        <v>48</v>
      </c>
    </row>
    <row r="56" spans="1:9" s="16" customFormat="1" ht="375">
      <c r="A56" s="3" t="s">
        <v>24</v>
      </c>
      <c r="B56" s="3">
        <v>129360</v>
      </c>
      <c r="C56" s="3" t="s">
        <v>2093</v>
      </c>
      <c r="D56" s="5" t="s">
        <v>2092</v>
      </c>
      <c r="E56" s="43" t="s">
        <v>2096</v>
      </c>
      <c r="F56" s="74" t="s">
        <v>2094</v>
      </c>
      <c r="G56" s="77"/>
      <c r="H56" s="4">
        <v>45657</v>
      </c>
      <c r="I56" s="3" t="s">
        <v>2095</v>
      </c>
    </row>
    <row r="57" spans="1:9" s="16" customFormat="1" ht="285">
      <c r="A57" s="3" t="s">
        <v>188</v>
      </c>
      <c r="B57" s="3"/>
      <c r="C57" s="3" t="s">
        <v>190</v>
      </c>
      <c r="D57" s="5" t="s">
        <v>195</v>
      </c>
      <c r="E57" s="3" t="s">
        <v>2090</v>
      </c>
      <c r="F57" s="74" t="s">
        <v>2091</v>
      </c>
      <c r="G57" s="4" t="s">
        <v>186</v>
      </c>
      <c r="H57" s="4"/>
      <c r="I57" s="25">
        <v>1</v>
      </c>
    </row>
    <row r="58" spans="1:9" ht="375">
      <c r="A58" s="43" t="s">
        <v>2038</v>
      </c>
      <c r="B58" s="49"/>
      <c r="C58" s="43" t="s">
        <v>2039</v>
      </c>
      <c r="D58" s="5" t="s">
        <v>2037</v>
      </c>
      <c r="E58" s="43" t="s">
        <v>2040</v>
      </c>
      <c r="F58" s="307"/>
      <c r="G58" s="94"/>
      <c r="H58" s="94">
        <v>45260</v>
      </c>
      <c r="I58" s="52" t="s">
        <v>2041</v>
      </c>
    </row>
    <row r="59" spans="1:9" s="104" customFormat="1" ht="210">
      <c r="A59" s="3" t="s">
        <v>107</v>
      </c>
      <c r="B59" s="29"/>
      <c r="C59" s="3" t="s">
        <v>3106</v>
      </c>
      <c r="D59" s="5" t="s">
        <v>1896</v>
      </c>
      <c r="E59" s="43" t="s">
        <v>3108</v>
      </c>
      <c r="F59" s="89"/>
      <c r="G59" s="352"/>
      <c r="H59" s="352">
        <v>45838</v>
      </c>
      <c r="I59" s="52" t="s">
        <v>3107</v>
      </c>
    </row>
    <row r="60" spans="1:9" s="104" customFormat="1">
      <c r="A60" s="3"/>
      <c r="B60" s="29"/>
      <c r="C60" s="3"/>
      <c r="D60" s="5"/>
      <c r="E60" s="43"/>
      <c r="F60" s="89"/>
      <c r="G60" s="352"/>
      <c r="H60" s="352"/>
      <c r="I60" s="52"/>
    </row>
    <row r="61" spans="1:9" ht="21">
      <c r="A61" s="567" t="s">
        <v>12</v>
      </c>
      <c r="B61" s="567"/>
      <c r="C61" s="567"/>
      <c r="I61" s="3"/>
    </row>
    <row r="62" spans="1:9">
      <c r="I62" s="3"/>
    </row>
    <row r="63" spans="1:9" ht="30">
      <c r="A63" s="12" t="s">
        <v>0</v>
      </c>
      <c r="B63" s="12" t="s">
        <v>13</v>
      </c>
      <c r="C63" s="12" t="s">
        <v>2</v>
      </c>
      <c r="D63" s="12" t="s">
        <v>3</v>
      </c>
      <c r="E63" s="12" t="s">
        <v>14</v>
      </c>
      <c r="F63" s="16" t="s">
        <v>15</v>
      </c>
      <c r="G63" s="12" t="s">
        <v>16</v>
      </c>
      <c r="H63" s="12" t="s">
        <v>99</v>
      </c>
      <c r="I63" s="12"/>
    </row>
    <row r="64" spans="1:9" ht="120">
      <c r="A64" s="3" t="s">
        <v>2383</v>
      </c>
      <c r="B64" s="3">
        <v>35</v>
      </c>
      <c r="C64" s="3" t="s">
        <v>3103</v>
      </c>
      <c r="D64" s="5" t="s">
        <v>2384</v>
      </c>
      <c r="E64" s="3" t="s">
        <v>3102</v>
      </c>
      <c r="F64" s="74">
        <v>45078</v>
      </c>
      <c r="G64" s="4">
        <v>45169</v>
      </c>
      <c r="H64" s="73"/>
    </row>
    <row r="65" spans="1:9" ht="45">
      <c r="A65" s="3" t="s">
        <v>2383</v>
      </c>
      <c r="B65" s="3">
        <v>39</v>
      </c>
      <c r="C65" s="3" t="s">
        <v>3104</v>
      </c>
      <c r="D65" s="5" t="s">
        <v>2384</v>
      </c>
      <c r="E65" s="3" t="s">
        <v>3105</v>
      </c>
      <c r="F65" s="74">
        <v>45105</v>
      </c>
      <c r="G65" s="4">
        <v>45275</v>
      </c>
      <c r="H65" s="34"/>
    </row>
    <row r="66" spans="1:9" ht="60">
      <c r="A66" s="3" t="s">
        <v>2103</v>
      </c>
      <c r="B66" s="3" t="s">
        <v>2104</v>
      </c>
      <c r="C66" s="3" t="s">
        <v>2105</v>
      </c>
      <c r="D66" s="3"/>
      <c r="E66" s="3" t="s">
        <v>2106</v>
      </c>
      <c r="F66" s="74">
        <v>45200</v>
      </c>
      <c r="G66" s="4">
        <v>45838</v>
      </c>
      <c r="H66" s="34"/>
    </row>
    <row r="67" spans="1:9" ht="371.25">
      <c r="A67" s="3" t="s">
        <v>107</v>
      </c>
      <c r="B67" s="3"/>
      <c r="C67" s="3" t="s">
        <v>244</v>
      </c>
      <c r="D67" s="5" t="s">
        <v>245</v>
      </c>
      <c r="E67" s="86" t="s">
        <v>420</v>
      </c>
      <c r="F67" s="14" t="s">
        <v>251</v>
      </c>
      <c r="G67" s="3">
        <v>2030</v>
      </c>
      <c r="H67" s="73"/>
    </row>
    <row r="68" spans="1:9" ht="105">
      <c r="A68" s="3" t="s">
        <v>2314</v>
      </c>
      <c r="B68" s="3"/>
      <c r="C68" s="3" t="s">
        <v>2315</v>
      </c>
      <c r="D68" s="3"/>
      <c r="E68" s="3" t="s">
        <v>2316</v>
      </c>
      <c r="F68" s="14" t="s">
        <v>2126</v>
      </c>
      <c r="G68" s="3"/>
      <c r="H68" s="73"/>
    </row>
    <row r="69" spans="1:9" ht="120">
      <c r="A69" s="3" t="s">
        <v>2462</v>
      </c>
      <c r="B69" s="3"/>
      <c r="C69" s="3" t="s">
        <v>2463</v>
      </c>
      <c r="D69" s="383" t="s">
        <v>2124</v>
      </c>
      <c r="E69" s="3" t="s">
        <v>2466</v>
      </c>
      <c r="F69" s="14" t="s">
        <v>2467</v>
      </c>
      <c r="G69" s="3"/>
      <c r="H69" s="34"/>
    </row>
    <row r="70" spans="1:9" ht="105">
      <c r="A70" s="3" t="s">
        <v>2462</v>
      </c>
      <c r="B70" s="3"/>
      <c r="C70" s="3" t="s">
        <v>2463</v>
      </c>
      <c r="D70" s="383" t="s">
        <v>2124</v>
      </c>
      <c r="E70" s="3" t="s">
        <v>2468</v>
      </c>
      <c r="F70" s="14" t="s">
        <v>2467</v>
      </c>
      <c r="G70" s="3"/>
      <c r="H70" s="34"/>
    </row>
    <row r="71" spans="1:9" ht="165">
      <c r="A71" s="3" t="s">
        <v>336</v>
      </c>
      <c r="B71" s="3"/>
      <c r="C71" s="3" t="s">
        <v>1900</v>
      </c>
      <c r="D71" s="384" t="s">
        <v>2049</v>
      </c>
      <c r="E71" s="3" t="s">
        <v>2050</v>
      </c>
      <c r="F71" s="14" t="s">
        <v>1907</v>
      </c>
      <c r="G71" s="3" t="s">
        <v>2107</v>
      </c>
      <c r="H71" s="73"/>
    </row>
    <row r="72" spans="1:9" ht="105">
      <c r="A72" s="3" t="s">
        <v>2487</v>
      </c>
      <c r="B72" s="3"/>
      <c r="C72" s="3" t="s">
        <v>2489</v>
      </c>
      <c r="D72" s="384" t="s">
        <v>2488</v>
      </c>
      <c r="E72" s="3" t="s">
        <v>2490</v>
      </c>
      <c r="F72" s="14"/>
      <c r="G72" s="3"/>
      <c r="H72" s="34"/>
    </row>
    <row r="73" spans="1:9" ht="180">
      <c r="A73" s="3" t="s">
        <v>1932</v>
      </c>
      <c r="B73" s="3"/>
      <c r="C73" s="3" t="s">
        <v>1912</v>
      </c>
      <c r="D73" s="384" t="s">
        <v>1891</v>
      </c>
      <c r="E73" s="3" t="s">
        <v>1931</v>
      </c>
      <c r="F73" s="555">
        <v>2023</v>
      </c>
      <c r="G73" s="4"/>
      <c r="H73" s="73"/>
    </row>
    <row r="74" spans="1:9" ht="409.5">
      <c r="A74" s="309" t="s">
        <v>201</v>
      </c>
      <c r="B74" s="3"/>
      <c r="C74" s="3" t="s">
        <v>208</v>
      </c>
      <c r="D74" s="310" t="s">
        <v>209</v>
      </c>
      <c r="E74" s="309" t="s">
        <v>210</v>
      </c>
      <c r="F74" s="14" t="s">
        <v>211</v>
      </c>
      <c r="G74" s="4">
        <v>45412</v>
      </c>
      <c r="H74" s="34"/>
      <c r="I74" s="104"/>
    </row>
    <row r="75" spans="1:9" s="104" customFormat="1" ht="135">
      <c r="A75" s="3" t="s">
        <v>336</v>
      </c>
      <c r="B75" s="3"/>
      <c r="C75" s="3" t="s">
        <v>1894</v>
      </c>
      <c r="D75" s="8" t="s">
        <v>1974</v>
      </c>
      <c r="E75" s="3" t="s">
        <v>1895</v>
      </c>
      <c r="F75" s="103"/>
      <c r="G75" s="4"/>
      <c r="H75" s="34"/>
      <c r="I75" s="1"/>
    </row>
    <row r="76" spans="1:9" ht="45">
      <c r="A76" s="3" t="s">
        <v>196</v>
      </c>
      <c r="B76" s="3"/>
      <c r="C76" s="3" t="s">
        <v>214</v>
      </c>
      <c r="D76" s="8" t="s">
        <v>215</v>
      </c>
      <c r="E76" s="3"/>
      <c r="F76" s="14"/>
      <c r="G76" s="3"/>
      <c r="H76" s="56"/>
    </row>
    <row r="77" spans="1:9" ht="409.5">
      <c r="A77" s="3" t="s">
        <v>54</v>
      </c>
      <c r="B77" s="3"/>
      <c r="C77" s="3" t="s">
        <v>217</v>
      </c>
      <c r="D77" s="7"/>
      <c r="E77" s="3" t="s">
        <v>218</v>
      </c>
      <c r="F77" s="74"/>
      <c r="G77" s="4"/>
      <c r="H77" s="56"/>
    </row>
    <row r="78" spans="1:9" ht="45">
      <c r="A78" s="3" t="s">
        <v>2479</v>
      </c>
      <c r="B78" s="3">
        <v>66</v>
      </c>
      <c r="C78" s="3" t="s">
        <v>3254</v>
      </c>
      <c r="D78" s="5" t="s">
        <v>2144</v>
      </c>
      <c r="E78" s="3" t="s">
        <v>3257</v>
      </c>
      <c r="F78" s="9" t="s">
        <v>3255</v>
      </c>
      <c r="G78" s="6" t="s">
        <v>3256</v>
      </c>
      <c r="H78" s="33"/>
      <c r="I78" s="104"/>
    </row>
  </sheetData>
  <protectedRanges>
    <protectedRange password="CFD5" sqref="A1:XFD6 A10:I12 J27:XFD37 A75:I1048576 J7:XFD25 A61:I66 A67:I73 J43:XFD1048576" name="Oblast1" securityDescriptor="O:WDG:WDD:(A;;CC;;;S-1-5-21-10432418-1290472991-196506527-86673)"/>
    <protectedRange password="CFD5" sqref="J26:XFD26" name="Oblast1_2" securityDescriptor="O:WDG:WDD:(A;;CC;;;S-1-5-21-10432418-1290472991-196506527-86673)"/>
    <protectedRange password="CFD5" sqref="A43:I45" name="Oblast1_1" securityDescriptor="O:WDG:WDD:(A;;CC;;;S-1-5-21-10432418-1290472991-196506527-86673)"/>
    <protectedRange password="CFD5" sqref="A42:I42" name="Oblast1_1_1" securityDescriptor="O:WDG:WDD:(A;;CC;;;S-1-5-21-10432418-1290472991-196506527-86673)"/>
  </protectedRanges>
  <mergeCells count="6">
    <mergeCell ref="A1:H1"/>
    <mergeCell ref="B2:C2"/>
    <mergeCell ref="A10:D10"/>
    <mergeCell ref="A61:C61"/>
    <mergeCell ref="A3:C3"/>
    <mergeCell ref="A4:C4"/>
  </mergeCells>
  <hyperlinks>
    <hyperlink ref="D74" r:id="rId1" xr:uid="{00000000-0004-0000-0200-000006000000}"/>
    <hyperlink ref="D55" r:id="rId2" xr:uid="{00000000-0004-0000-0200-00000C000000}"/>
    <hyperlink ref="D42" r:id="rId3" xr:uid="{00000000-0004-0000-0200-00000E000000}"/>
    <hyperlink ref="D57" r:id="rId4" xr:uid="{00000000-0004-0000-0200-00000F000000}"/>
    <hyperlink ref="D76" r:id="rId5" xr:uid="{00000000-0004-0000-0200-000018000000}"/>
    <hyperlink ref="D67" r:id="rId6" xr:uid="{00000000-0004-0000-0200-000020000000}"/>
    <hyperlink ref="D40" r:id="rId7" xr:uid="{543B4C6C-E83F-412A-9CFB-07682ADE0E8C}"/>
    <hyperlink ref="I2" location="Přehled!A1" display="Zpět na přehled" xr:uid="{1336AE74-1705-447F-95B8-86C2A03A05CA}"/>
    <hyperlink ref="D23" r:id="rId8" xr:uid="{2D8E75DF-BD06-4D94-8F5E-06CD9CBDE2F2}"/>
    <hyperlink ref="D43" r:id="rId9" xr:uid="{C4BE8501-EFA5-41E0-9F77-152597A1E157}"/>
    <hyperlink ref="D51" r:id="rId10" display="https://www.mpo.cz/cz/podnikani/dotace-a-podpora-podnikani/investicni-pobidky-a-prumyslove-zony/prumyslove-zony/program-pro-podporu-prumyslovych-zon-smart-parks-for-the-future--255369/" xr:uid="{B08724D7-2FE6-4ED3-A30E-DEC7E58C3A81}"/>
    <hyperlink ref="D41" r:id="rId11" xr:uid="{0E761E5B-71F9-4323-AACB-255271901D54}"/>
    <hyperlink ref="D58" r:id="rId12" xr:uid="{959228B7-DA19-40D9-91EC-D835F11DF028}"/>
    <hyperlink ref="D75" r:id="rId13" xr:uid="{76187EFB-284D-46FC-BE23-10182B250658}"/>
    <hyperlink ref="D71" r:id="rId14" xr:uid="{03400C42-43E1-4E9F-A4AC-A94C2DCD2197}"/>
    <hyperlink ref="D44" r:id="rId15" xr:uid="{9CDA9A27-C63D-4268-B5F4-BF503672BE72}"/>
    <hyperlink ref="D56" r:id="rId16" xr:uid="{C713B43C-48E1-4C59-B569-545F949796CD}"/>
    <hyperlink ref="D39" r:id="rId17" xr:uid="{F92D86CE-9C7F-4B63-BA00-C937A1DAE199}"/>
    <hyperlink ref="D21" r:id="rId18" xr:uid="{DEB440AF-B142-4588-9277-DCF5925A03AA}"/>
    <hyperlink ref="D24" r:id="rId19" xr:uid="{C82487FA-315A-4116-BAF5-DC9CFC6384F6}"/>
    <hyperlink ref="D22" r:id="rId20" xr:uid="{D4637C7C-42B6-4548-9C6E-41336EA574F4}"/>
    <hyperlink ref="D28" r:id="rId21" xr:uid="{F60D6878-C20A-441F-B71E-EFDAFC3FD5AD}"/>
    <hyperlink ref="D29" r:id="rId22" xr:uid="{F2965C68-A625-435B-B5D0-B0573888AB03}"/>
    <hyperlink ref="D46" r:id="rId23" xr:uid="{D959BD89-CC81-4786-9B1F-EC7B99364B95}"/>
    <hyperlink ref="D73" r:id="rId24" xr:uid="{4D231C91-1541-4E43-BEFA-B137D2D15411}"/>
    <hyperlink ref="D37" r:id="rId25" xr:uid="{7C0BACEA-0E88-43BD-A2BE-D3EC64E61490}"/>
    <hyperlink ref="D15" r:id="rId26" xr:uid="{1E8077AB-5F8F-4B67-8755-F099A288BE11}"/>
    <hyperlink ref="D16" r:id="rId27" xr:uid="{001132D7-ABC4-43AC-A9A6-7167ED71C146}"/>
    <hyperlink ref="D69" r:id="rId28" xr:uid="{82DB879E-735C-4B8F-AB75-CB9D8014A60A}"/>
    <hyperlink ref="D70" r:id="rId29" xr:uid="{C9383BE4-A8D1-4437-9D65-1D4F5D60F43E}"/>
    <hyperlink ref="D72" r:id="rId30" xr:uid="{882C2609-6A32-4713-BC91-3AEC420739FF}"/>
    <hyperlink ref="D30" r:id="rId31" xr:uid="{8729F506-13F6-430A-AC73-BCEDE7A816F8}"/>
    <hyperlink ref="D17" r:id="rId32" xr:uid="{7A6BEE6B-C991-4901-BBB5-26DB7DA5DF14}"/>
    <hyperlink ref="D25" r:id="rId33" xr:uid="{8760F874-725D-4E1E-923D-D5FE9552C1B2}"/>
    <hyperlink ref="D26" r:id="rId34" xr:uid="{1C05B9E2-AB3D-4418-9689-21FA06C7B39E}"/>
    <hyperlink ref="D47" r:id="rId35" xr:uid="{305E5DE7-4461-4029-B32B-BDC30010C895}"/>
    <hyperlink ref="D50" r:id="rId36" xr:uid="{C9563463-7060-451D-B282-97FCF8B19F45}"/>
    <hyperlink ref="D13" r:id="rId37" xr:uid="{4D28382A-D24B-4A51-A7A4-8329BFBBBF5E}"/>
    <hyperlink ref="D14" r:id="rId38" xr:uid="{8B49A34B-6327-4DC8-854C-292E2E080DF5}"/>
    <hyperlink ref="D52" r:id="rId39" xr:uid="{DF35AFA3-9625-4602-BCB2-05B0C66F9295}"/>
    <hyperlink ref="D34" r:id="rId40" xr:uid="{4B048E0C-A30C-4B9F-AEFB-070FE22E2E47}"/>
    <hyperlink ref="D35" r:id="rId41" xr:uid="{0E50F6A2-1415-4410-93C5-30CA7A8569EC}"/>
    <hyperlink ref="D64" r:id="rId42" xr:uid="{0F0608B6-E1A9-444F-A571-7DF408E358CC}"/>
    <hyperlink ref="D65" r:id="rId43" xr:uid="{FDBBB12F-EA54-4ED7-A248-59544EF83FC6}"/>
    <hyperlink ref="D59" r:id="rId44" xr:uid="{4B754EA9-4273-4898-99E4-27E4EBA4AD02}"/>
    <hyperlink ref="D31" r:id="rId45" xr:uid="{A8B0809D-B7FB-4CF7-ADE4-301917FB11DC}"/>
    <hyperlink ref="D18" r:id="rId46" xr:uid="{7634255D-B989-4149-A654-2B204A9E4136}"/>
    <hyperlink ref="D36" r:id="rId47" xr:uid="{4A6799FB-FB14-4212-9ADF-375C9680BA58}"/>
    <hyperlink ref="D20" r:id="rId48" xr:uid="{9001CD12-C2A3-47FF-8E8B-B9B4010AAB38}"/>
    <hyperlink ref="D48" r:id="rId49" xr:uid="{5B9EF047-C7D7-4986-B0CE-4EE2AC5A5425}"/>
    <hyperlink ref="D49" r:id="rId50" xr:uid="{C549297E-64ED-4CFF-8128-D17BEACBBC39}"/>
    <hyperlink ref="D19" r:id="rId51" xr:uid="{0D5F5923-C747-40D8-B80D-669C9D9EFB41}"/>
    <hyperlink ref="D78" r:id="rId52" xr:uid="{AC12B73D-00C2-444F-8FAB-326C8E9AF04E}"/>
    <hyperlink ref="D7" r:id="rId53" xr:uid="{9829BF37-A76E-4EC1-935E-5AF43B638902}"/>
    <hyperlink ref="D27" r:id="rId54" xr:uid="{221868F0-D107-4CC2-8DE2-64EE0DED9F27}"/>
    <hyperlink ref="D8" r:id="rId55" xr:uid="{5E68CEC7-8A14-4F09-B7D1-836DBB3DEF0C}"/>
    <hyperlink ref="D38" r:id="rId56" xr:uid="{F0C70D0D-8117-4815-B7E2-60B3843A8EF0}"/>
    <hyperlink ref="D9" r:id="rId57" xr:uid="{211A64C7-E110-43F0-A9A3-46F53D623871}"/>
    <hyperlink ref="D32" r:id="rId58" xr:uid="{443EF65A-DC72-44A2-8E72-771E7C318C27}"/>
  </hyperlinks>
  <pageMargins left="0.30625000000000002" right="0.37125000000000002" top="0.435" bottom="0.62114583333333329" header="0.3" footer="0.3"/>
  <pageSetup paperSize="9" scale="67" fitToHeight="0" orientation="landscape" r:id="rId59"/>
  <headerFooter>
    <oddHeader>&amp;RStav k: 22.  5. 2023</oddHeader>
    <oddFooter>&amp;LÚKEP&amp;C&amp;A&amp;RStránka &amp;P</oddFooter>
  </headerFooter>
  <tableParts count="3">
    <tablePart r:id="rId60"/>
    <tablePart r:id="rId61"/>
    <tablePart r:id="rId6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4">
    <tabColor theme="2" tint="-0.749992370372631"/>
    <pageSetUpPr fitToPage="1"/>
  </sheetPr>
  <dimension ref="A1:I42"/>
  <sheetViews>
    <sheetView view="pageLayout" zoomScaleNormal="100" workbookViewId="0">
      <selection activeCell="I1" sqref="I1"/>
    </sheetView>
  </sheetViews>
  <sheetFormatPr defaultColWidth="9.140625" defaultRowHeight="15"/>
  <cols>
    <col min="1" max="1" width="9.85546875" style="1" customWidth="1"/>
    <col min="2" max="2" width="9" style="1" customWidth="1"/>
    <col min="3" max="3" width="21.140625" style="1" customWidth="1"/>
    <col min="4" max="4" width="27.140625" style="1" customWidth="1"/>
    <col min="5" max="5" width="45.85546875" style="1" customWidth="1"/>
    <col min="6" max="6" width="14.42578125" style="13" customWidth="1"/>
    <col min="7" max="7" width="14.140625" style="1" customWidth="1"/>
    <col min="8" max="8" width="12.42578125" style="1" customWidth="1"/>
    <col min="9" max="9" width="37.85546875" style="1" bestFit="1" customWidth="1"/>
    <col min="10" max="16384" width="9.140625" style="1"/>
  </cols>
  <sheetData>
    <row r="1" spans="1:9" ht="21" customHeight="1">
      <c r="A1" s="569" t="s">
        <v>11</v>
      </c>
      <c r="B1" s="569"/>
      <c r="C1" s="569"/>
      <c r="D1" s="569"/>
      <c r="E1" s="569"/>
      <c r="F1" s="569"/>
      <c r="G1" s="569"/>
      <c r="H1" s="569"/>
    </row>
    <row r="2" spans="1:9" ht="18.75" customHeight="1">
      <c r="B2" s="565"/>
      <c r="C2" s="565"/>
      <c r="I2" s="110" t="s">
        <v>994</v>
      </c>
    </row>
    <row r="3" spans="1:9" ht="18.75" customHeight="1">
      <c r="A3" s="564" t="s">
        <v>96</v>
      </c>
      <c r="B3" s="564"/>
      <c r="C3" s="564"/>
    </row>
    <row r="4" spans="1:9" ht="18.75" customHeight="1">
      <c r="A4" s="568" t="str">
        <f>'Životní prostředí'!A4:C4</f>
        <v>(od 24. 4. 2023 do 22. 5. 2023)</v>
      </c>
      <c r="B4" s="568"/>
      <c r="C4" s="568"/>
      <c r="D4" s="1" t="s">
        <v>100</v>
      </c>
    </row>
    <row r="5" spans="1:9" ht="18.75" customHeight="1">
      <c r="B5" s="27"/>
      <c r="C5" s="27"/>
    </row>
    <row r="6" spans="1:9" s="18" customFormat="1" ht="60">
      <c r="A6" s="18" t="s">
        <v>0</v>
      </c>
      <c r="B6" s="18" t="s">
        <v>1</v>
      </c>
      <c r="C6" s="18" t="s">
        <v>2</v>
      </c>
      <c r="D6" s="18" t="s">
        <v>3</v>
      </c>
      <c r="E6" s="18" t="s">
        <v>4</v>
      </c>
      <c r="F6" s="16" t="s">
        <v>95</v>
      </c>
      <c r="G6" s="18" t="s">
        <v>92</v>
      </c>
      <c r="H6" s="18" t="s">
        <v>5</v>
      </c>
      <c r="I6" s="18" t="s">
        <v>6</v>
      </c>
    </row>
    <row r="7" spans="1:9" s="16" customFormat="1">
      <c r="A7" s="3"/>
      <c r="B7" s="29"/>
      <c r="C7" s="382"/>
      <c r="D7" s="5"/>
      <c r="E7" s="43"/>
      <c r="F7" s="380"/>
      <c r="G7" s="352"/>
      <c r="H7" s="352"/>
      <c r="I7" s="52"/>
    </row>
    <row r="8" spans="1:9" s="16" customFormat="1">
      <c r="A8" s="3"/>
      <c r="B8" s="29"/>
      <c r="C8" s="382"/>
      <c r="D8" s="5"/>
      <c r="E8" s="43"/>
      <c r="F8" s="380"/>
      <c r="G8" s="352"/>
      <c r="H8" s="352"/>
      <c r="I8" s="52"/>
    </row>
    <row r="9" spans="1:9" s="16" customFormat="1">
      <c r="A9" s="3"/>
      <c r="B9" s="29"/>
      <c r="C9" s="382"/>
      <c r="D9" s="5"/>
      <c r="E9" s="43"/>
      <c r="F9" s="380"/>
      <c r="G9" s="352"/>
      <c r="H9" s="352"/>
      <c r="I9" s="52"/>
    </row>
    <row r="10" spans="1:9" s="104" customFormat="1" ht="21">
      <c r="A10" s="566" t="s">
        <v>62</v>
      </c>
      <c r="B10" s="566"/>
      <c r="C10" s="566"/>
      <c r="D10" s="566"/>
      <c r="E10" s="2"/>
      <c r="F10" s="13"/>
      <c r="G10" s="1"/>
      <c r="H10" s="97"/>
      <c r="I10" s="1"/>
    </row>
    <row r="11" spans="1:9" s="104" customFormat="1">
      <c r="A11" s="1"/>
      <c r="B11" s="1"/>
      <c r="C11" s="1"/>
      <c r="D11" s="1"/>
      <c r="E11" s="1"/>
      <c r="F11" s="13"/>
      <c r="G11" s="1"/>
      <c r="H11" s="1"/>
      <c r="I11" s="1"/>
    </row>
    <row r="12" spans="1:9" s="104" customFormat="1" ht="60">
      <c r="A12" s="21" t="s">
        <v>0</v>
      </c>
      <c r="B12" s="22" t="s">
        <v>13</v>
      </c>
      <c r="C12" s="22" t="s">
        <v>2</v>
      </c>
      <c r="D12" s="22" t="s">
        <v>3</v>
      </c>
      <c r="E12" s="22" t="s">
        <v>4</v>
      </c>
      <c r="F12" s="17" t="s">
        <v>94</v>
      </c>
      <c r="G12" s="22" t="s">
        <v>93</v>
      </c>
      <c r="H12" s="22" t="s">
        <v>5</v>
      </c>
      <c r="I12" s="23" t="s">
        <v>6</v>
      </c>
    </row>
    <row r="13" spans="1:9" s="19" customFormat="1" ht="90">
      <c r="A13" s="3" t="s">
        <v>3211</v>
      </c>
      <c r="B13" s="29"/>
      <c r="C13" s="382" t="s">
        <v>3206</v>
      </c>
      <c r="D13" s="5" t="s">
        <v>3207</v>
      </c>
      <c r="E13" s="43" t="s">
        <v>3209</v>
      </c>
      <c r="F13" s="380">
        <v>45107</v>
      </c>
      <c r="G13" s="352"/>
      <c r="H13" s="352" t="s">
        <v>3210</v>
      </c>
      <c r="I13" s="52" t="s">
        <v>3208</v>
      </c>
    </row>
    <row r="14" spans="1:9" s="19" customFormat="1" ht="210">
      <c r="A14" s="3" t="s">
        <v>3211</v>
      </c>
      <c r="B14" s="29"/>
      <c r="C14" s="382" t="s">
        <v>3212</v>
      </c>
      <c r="D14" s="5" t="s">
        <v>3207</v>
      </c>
      <c r="E14" s="43" t="s">
        <v>3214</v>
      </c>
      <c r="F14" s="380">
        <v>45107</v>
      </c>
      <c r="G14" s="352"/>
      <c r="H14" s="352" t="s">
        <v>3210</v>
      </c>
      <c r="I14" s="52" t="s">
        <v>3213</v>
      </c>
    </row>
    <row r="15" spans="1:9" s="19" customFormat="1" ht="360">
      <c r="A15" s="3" t="s">
        <v>3211</v>
      </c>
      <c r="B15" s="29"/>
      <c r="C15" s="382" t="s">
        <v>3215</v>
      </c>
      <c r="D15" s="5" t="s">
        <v>3207</v>
      </c>
      <c r="E15" s="43" t="s">
        <v>3217</v>
      </c>
      <c r="F15" s="380">
        <v>45107</v>
      </c>
      <c r="G15" s="352"/>
      <c r="H15" s="352" t="s">
        <v>3210</v>
      </c>
      <c r="I15" s="52" t="s">
        <v>3216</v>
      </c>
    </row>
    <row r="16" spans="1:9" s="19" customFormat="1" ht="210">
      <c r="A16" s="3" t="s">
        <v>18</v>
      </c>
      <c r="B16" s="29" t="s">
        <v>2455</v>
      </c>
      <c r="C16" s="3" t="s">
        <v>2454</v>
      </c>
      <c r="D16" s="5" t="s">
        <v>2456</v>
      </c>
      <c r="E16" s="43" t="s">
        <v>2457</v>
      </c>
      <c r="F16" s="350">
        <v>45169</v>
      </c>
      <c r="G16" s="352" t="s">
        <v>30</v>
      </c>
      <c r="H16" s="352">
        <v>46295</v>
      </c>
      <c r="I16" s="52" t="s">
        <v>2458</v>
      </c>
    </row>
    <row r="17" spans="1:9" ht="225">
      <c r="A17" s="69" t="s">
        <v>18</v>
      </c>
      <c r="B17" s="70" t="s">
        <v>2459</v>
      </c>
      <c r="C17" s="71" t="s">
        <v>2494</v>
      </c>
      <c r="D17" s="8" t="s">
        <v>2493</v>
      </c>
      <c r="E17" s="98" t="s">
        <v>2460</v>
      </c>
      <c r="F17" s="378">
        <v>45196</v>
      </c>
      <c r="G17" s="379" t="s">
        <v>30</v>
      </c>
      <c r="H17" s="379">
        <v>46295</v>
      </c>
      <c r="I17" s="72" t="s">
        <v>2495</v>
      </c>
    </row>
    <row r="18" spans="1:9" s="19" customFormat="1" ht="195">
      <c r="A18" s="69" t="s">
        <v>18</v>
      </c>
      <c r="B18" s="70" t="s">
        <v>2506</v>
      </c>
      <c r="C18" s="71" t="s">
        <v>2505</v>
      </c>
      <c r="D18" s="8" t="s">
        <v>2507</v>
      </c>
      <c r="E18" s="69" t="s">
        <v>2508</v>
      </c>
      <c r="F18" s="378">
        <v>45205</v>
      </c>
      <c r="G18" s="379" t="s">
        <v>30</v>
      </c>
      <c r="H18" s="379">
        <v>46295</v>
      </c>
      <c r="I18" s="72" t="s">
        <v>2509</v>
      </c>
    </row>
    <row r="19" spans="1:9" s="104" customFormat="1" ht="345">
      <c r="A19" s="69" t="s">
        <v>18</v>
      </c>
      <c r="B19" s="70" t="s">
        <v>2533</v>
      </c>
      <c r="C19" s="71" t="s">
        <v>2341</v>
      </c>
      <c r="D19" s="8" t="s">
        <v>2534</v>
      </c>
      <c r="E19" s="69" t="s">
        <v>2535</v>
      </c>
      <c r="F19" s="378">
        <v>45230</v>
      </c>
      <c r="G19" s="379" t="s">
        <v>30</v>
      </c>
      <c r="H19" s="379">
        <v>46295</v>
      </c>
      <c r="I19" s="72" t="s">
        <v>2536</v>
      </c>
    </row>
    <row r="20" spans="1:9" ht="270">
      <c r="A20" s="3" t="s">
        <v>2193</v>
      </c>
      <c r="B20" s="29" t="s">
        <v>2317</v>
      </c>
      <c r="C20" s="3" t="s">
        <v>2318</v>
      </c>
      <c r="D20" s="5" t="s">
        <v>2319</v>
      </c>
      <c r="E20" s="43" t="s">
        <v>2321</v>
      </c>
      <c r="F20" s="350">
        <v>45275</v>
      </c>
      <c r="G20" s="352" t="s">
        <v>2199</v>
      </c>
      <c r="H20" s="352">
        <v>45838</v>
      </c>
      <c r="I20" s="52" t="s">
        <v>2320</v>
      </c>
    </row>
    <row r="21" spans="1:9" ht="240">
      <c r="A21" s="3" t="s">
        <v>2612</v>
      </c>
      <c r="B21" s="29" t="s">
        <v>2499</v>
      </c>
      <c r="C21" s="382" t="s">
        <v>2609</v>
      </c>
      <c r="D21" s="5" t="s">
        <v>2610</v>
      </c>
      <c r="E21" s="43" t="s">
        <v>2613</v>
      </c>
      <c r="F21" s="380">
        <v>45322</v>
      </c>
      <c r="G21" s="352"/>
      <c r="H21" s="352">
        <v>46752</v>
      </c>
      <c r="I21" s="52" t="s">
        <v>2611</v>
      </c>
    </row>
    <row r="22" spans="1:9" ht="390">
      <c r="A22" s="3" t="s">
        <v>2612</v>
      </c>
      <c r="B22" s="29" t="s">
        <v>2617</v>
      </c>
      <c r="C22" s="382" t="s">
        <v>2615</v>
      </c>
      <c r="D22" s="5" t="s">
        <v>2616</v>
      </c>
      <c r="E22" s="43" t="s">
        <v>2619</v>
      </c>
      <c r="F22" s="380">
        <v>45322</v>
      </c>
      <c r="G22" s="352"/>
      <c r="H22" s="352">
        <v>46387</v>
      </c>
      <c r="I22" s="52" t="s">
        <v>2611</v>
      </c>
    </row>
    <row r="23" spans="1:9" s="104" customFormat="1" ht="240">
      <c r="A23" s="3" t="s">
        <v>2600</v>
      </c>
      <c r="B23" s="29" t="s">
        <v>2433</v>
      </c>
      <c r="C23" s="382" t="s">
        <v>2621</v>
      </c>
      <c r="D23" s="5" t="s">
        <v>2620</v>
      </c>
      <c r="E23" s="43" t="s">
        <v>2624</v>
      </c>
      <c r="F23" s="380">
        <v>45322</v>
      </c>
      <c r="G23" s="352"/>
      <c r="H23" s="352">
        <v>46752</v>
      </c>
      <c r="I23" s="52" t="s">
        <v>2622</v>
      </c>
    </row>
    <row r="24" spans="1:9" s="104" customFormat="1" ht="255">
      <c r="A24" s="3" t="s">
        <v>18</v>
      </c>
      <c r="B24" s="29" t="s">
        <v>3235</v>
      </c>
      <c r="C24" s="382" t="s">
        <v>2349</v>
      </c>
      <c r="D24" s="5" t="s">
        <v>3234</v>
      </c>
      <c r="E24" s="43" t="s">
        <v>3236</v>
      </c>
      <c r="F24" s="380">
        <v>45408</v>
      </c>
      <c r="G24" s="352" t="s">
        <v>3237</v>
      </c>
      <c r="H24" s="352">
        <v>46387</v>
      </c>
      <c r="I24" s="52" t="s">
        <v>3238</v>
      </c>
    </row>
    <row r="25" spans="1:9" s="104" customFormat="1" ht="225">
      <c r="A25" s="3" t="s">
        <v>2612</v>
      </c>
      <c r="B25" s="29" t="s">
        <v>2499</v>
      </c>
      <c r="C25" s="382" t="s">
        <v>2609</v>
      </c>
      <c r="D25" s="5" t="s">
        <v>2610</v>
      </c>
      <c r="E25" s="43" t="s">
        <v>2614</v>
      </c>
      <c r="F25" s="380">
        <v>45473</v>
      </c>
      <c r="G25" s="352"/>
      <c r="H25" s="352">
        <v>46752</v>
      </c>
      <c r="I25" s="52" t="s">
        <v>2611</v>
      </c>
    </row>
    <row r="26" spans="1:9" s="16" customFormat="1" ht="375">
      <c r="A26" s="3" t="s">
        <v>2612</v>
      </c>
      <c r="B26" s="29" t="s">
        <v>2617</v>
      </c>
      <c r="C26" s="382" t="s">
        <v>2615</v>
      </c>
      <c r="D26" s="5" t="s">
        <v>2616</v>
      </c>
      <c r="E26" s="43" t="s">
        <v>2618</v>
      </c>
      <c r="F26" s="380">
        <v>45473</v>
      </c>
      <c r="G26" s="352"/>
      <c r="H26" s="352">
        <v>46387</v>
      </c>
      <c r="I26" s="52" t="s">
        <v>2611</v>
      </c>
    </row>
    <row r="27" spans="1:9" s="19" customFormat="1" ht="225">
      <c r="A27" s="3" t="s">
        <v>2600</v>
      </c>
      <c r="B27" s="29" t="s">
        <v>2433</v>
      </c>
      <c r="C27" s="382" t="s">
        <v>2621</v>
      </c>
      <c r="D27" s="5" t="s">
        <v>2620</v>
      </c>
      <c r="E27" s="43" t="s">
        <v>2623</v>
      </c>
      <c r="F27" s="380">
        <v>45473</v>
      </c>
      <c r="G27" s="352"/>
      <c r="H27" s="352">
        <v>46752</v>
      </c>
      <c r="I27" s="52" t="s">
        <v>2622</v>
      </c>
    </row>
    <row r="28" spans="1:9" s="104" customFormat="1" ht="180">
      <c r="A28" s="3" t="s">
        <v>2416</v>
      </c>
      <c r="B28" s="29" t="s">
        <v>2528</v>
      </c>
      <c r="C28" s="3" t="s">
        <v>2529</v>
      </c>
      <c r="D28" s="5" t="s">
        <v>2530</v>
      </c>
      <c r="E28" s="43" t="s">
        <v>2531</v>
      </c>
      <c r="F28" s="350">
        <v>46752</v>
      </c>
      <c r="G28" s="352" t="s">
        <v>30</v>
      </c>
      <c r="H28" s="352">
        <v>47299</v>
      </c>
      <c r="I28" s="52" t="s">
        <v>2532</v>
      </c>
    </row>
    <row r="29" spans="1:9" s="16" customFormat="1" ht="210">
      <c r="A29" s="3" t="s">
        <v>2416</v>
      </c>
      <c r="B29" s="29" t="s">
        <v>2587</v>
      </c>
      <c r="C29" s="3" t="s">
        <v>2588</v>
      </c>
      <c r="D29" s="5" t="s">
        <v>2589</v>
      </c>
      <c r="E29" s="43" t="s">
        <v>2590</v>
      </c>
      <c r="F29" s="89">
        <v>46752</v>
      </c>
      <c r="G29" s="91" t="s">
        <v>30</v>
      </c>
      <c r="H29" s="91">
        <v>47299</v>
      </c>
      <c r="I29" s="376" t="s">
        <v>2591</v>
      </c>
    </row>
    <row r="30" spans="1:9" s="16" customFormat="1" ht="225">
      <c r="A30" s="3" t="s">
        <v>2416</v>
      </c>
      <c r="B30" s="29" t="s">
        <v>2592</v>
      </c>
      <c r="C30" s="3" t="s">
        <v>2347</v>
      </c>
      <c r="D30" s="5" t="s">
        <v>2593</v>
      </c>
      <c r="E30" s="43" t="s">
        <v>2594</v>
      </c>
      <c r="F30" s="380">
        <v>46752</v>
      </c>
      <c r="G30" s="352" t="s">
        <v>30</v>
      </c>
      <c r="H30" s="352">
        <v>47299</v>
      </c>
      <c r="I30" s="52" t="s">
        <v>2595</v>
      </c>
    </row>
    <row r="31" spans="1:9" s="16" customFormat="1" ht="390">
      <c r="A31" s="3" t="s">
        <v>2416</v>
      </c>
      <c r="B31" s="29" t="s">
        <v>2606</v>
      </c>
      <c r="C31" s="382" t="s">
        <v>2348</v>
      </c>
      <c r="D31" s="5" t="s">
        <v>2625</v>
      </c>
      <c r="E31" s="43" t="s">
        <v>2607</v>
      </c>
      <c r="F31" s="380">
        <v>46752</v>
      </c>
      <c r="G31" s="352" t="s">
        <v>30</v>
      </c>
      <c r="H31" s="352">
        <v>47299</v>
      </c>
      <c r="I31" s="52" t="s">
        <v>2608</v>
      </c>
    </row>
    <row r="32" spans="1:9" s="16" customFormat="1">
      <c r="A32" s="3"/>
      <c r="B32" s="29"/>
      <c r="C32" s="382"/>
      <c r="D32" s="5"/>
      <c r="E32" s="43"/>
      <c r="F32" s="380"/>
      <c r="G32" s="352"/>
      <c r="H32" s="352"/>
      <c r="I32" s="52"/>
    </row>
    <row r="33" spans="1:9" ht="21">
      <c r="A33" s="567" t="s">
        <v>12</v>
      </c>
      <c r="B33" s="567"/>
      <c r="C33" s="567"/>
    </row>
    <row r="35" spans="1:9" ht="30">
      <c r="A35" s="18" t="s">
        <v>0</v>
      </c>
      <c r="B35" s="18" t="s">
        <v>13</v>
      </c>
      <c r="C35" s="18" t="s">
        <v>2</v>
      </c>
      <c r="D35" s="18" t="s">
        <v>3</v>
      </c>
      <c r="E35" s="18" t="s">
        <v>14</v>
      </c>
      <c r="F35" s="16" t="s">
        <v>15</v>
      </c>
      <c r="G35" s="18" t="s">
        <v>16</v>
      </c>
      <c r="H35" s="18" t="s">
        <v>99</v>
      </c>
      <c r="I35" s="18"/>
    </row>
    <row r="36" spans="1:9" ht="135">
      <c r="A36" s="3" t="s">
        <v>22</v>
      </c>
      <c r="B36" s="3">
        <v>12</v>
      </c>
      <c r="C36" s="3" t="s">
        <v>3148</v>
      </c>
      <c r="D36" s="5" t="s">
        <v>3149</v>
      </c>
      <c r="E36" s="3" t="s">
        <v>3242</v>
      </c>
      <c r="F36" s="548">
        <v>45078</v>
      </c>
      <c r="G36" s="549" t="s">
        <v>3137</v>
      </c>
      <c r="H36" s="561"/>
    </row>
    <row r="37" spans="1:9" ht="120">
      <c r="A37" s="3" t="s">
        <v>22</v>
      </c>
      <c r="B37" s="3">
        <v>16</v>
      </c>
      <c r="C37" s="3" t="s">
        <v>3152</v>
      </c>
      <c r="D37" s="5" t="s">
        <v>3149</v>
      </c>
      <c r="E37" s="3" t="s">
        <v>3153</v>
      </c>
      <c r="F37" s="548">
        <v>45108</v>
      </c>
      <c r="G37" s="549" t="s">
        <v>1905</v>
      </c>
      <c r="H37" s="112"/>
    </row>
    <row r="38" spans="1:9" ht="150">
      <c r="A38" s="3" t="s">
        <v>22</v>
      </c>
      <c r="B38" s="3">
        <v>15</v>
      </c>
      <c r="C38" s="3" t="s">
        <v>3150</v>
      </c>
      <c r="D38" s="5" t="s">
        <v>3149</v>
      </c>
      <c r="E38" s="3" t="s">
        <v>3151</v>
      </c>
      <c r="F38" s="548">
        <v>45231</v>
      </c>
      <c r="G38" s="549" t="s">
        <v>3241</v>
      </c>
      <c r="H38" s="112"/>
    </row>
    <row r="39" spans="1:9" ht="360">
      <c r="A39" s="3" t="s">
        <v>107</v>
      </c>
      <c r="B39" s="3"/>
      <c r="C39" s="3" t="s">
        <v>244</v>
      </c>
      <c r="D39" s="5" t="s">
        <v>245</v>
      </c>
      <c r="E39" s="353" t="s">
        <v>2194</v>
      </c>
      <c r="F39" s="14" t="s">
        <v>251</v>
      </c>
      <c r="G39" s="3">
        <v>2030</v>
      </c>
      <c r="H39" s="73"/>
    </row>
    <row r="40" spans="1:9" ht="409.5">
      <c r="A40" s="3" t="s">
        <v>54</v>
      </c>
      <c r="B40" s="3"/>
      <c r="C40" s="3" t="s">
        <v>217</v>
      </c>
      <c r="D40" s="3"/>
      <c r="E40" s="3" t="s">
        <v>218</v>
      </c>
      <c r="F40" s="74"/>
      <c r="G40" s="4"/>
      <c r="H40" s="56"/>
    </row>
    <row r="41" spans="1:9" s="104" customFormat="1" ht="45">
      <c r="A41" s="3" t="s">
        <v>2479</v>
      </c>
      <c r="B41" s="3">
        <v>66</v>
      </c>
      <c r="C41" s="3" t="s">
        <v>3254</v>
      </c>
      <c r="D41" s="5" t="s">
        <v>2144</v>
      </c>
      <c r="E41" s="3" t="s">
        <v>3257</v>
      </c>
      <c r="F41" s="9" t="s">
        <v>3255</v>
      </c>
      <c r="G41" s="6" t="s">
        <v>3256</v>
      </c>
      <c r="H41" s="33"/>
    </row>
    <row r="42" spans="1:9">
      <c r="C42" s="53"/>
    </row>
  </sheetData>
  <protectedRanges>
    <protectedRange password="CFD5" sqref="A13:I14 A16:I32 A7:I9" name="Oblast1_1" securityDescriptor="O:WDG:WDD:(A;;CC;;;S-1-5-21-10432418-1290472991-196506527-86673)"/>
    <protectedRange password="CFD5" sqref="J23:XFD23 J19:XFD19" name="Oblast1_3" securityDescriptor="O:WDG:WDD:(A;;CC;;;S-1-5-21-10432418-1290472991-196506527-86673)"/>
    <protectedRange password="CFD5" sqref="J26:XFD26 J29:XFD32 J7:XFD9" name="Oblast1" securityDescriptor="O:WDG:WDD:(A;;CC;;;S-1-5-21-10432418-1290472991-196506527-86673)"/>
  </protectedRanges>
  <mergeCells count="6">
    <mergeCell ref="A33:C33"/>
    <mergeCell ref="A1:H1"/>
    <mergeCell ref="B2:C2"/>
    <mergeCell ref="A10:D10"/>
    <mergeCell ref="A3:C3"/>
    <mergeCell ref="A4:C4"/>
  </mergeCells>
  <hyperlinks>
    <hyperlink ref="D39" r:id="rId1" xr:uid="{9AFD969D-E441-4DCE-8126-9ED6EDA63EBA}"/>
    <hyperlink ref="I2" location="Přehled!A1" display="Zpět na přehled" xr:uid="{1E5BEA09-164D-48B3-B158-6AA96360E864}"/>
    <hyperlink ref="D20" r:id="rId2" xr:uid="{A236BD81-12FB-4E17-9B4E-3A1B62BF6506}"/>
    <hyperlink ref="D16" r:id="rId3" xr:uid="{CBEA8FC9-ACE2-42BC-A230-77DE792175FB}"/>
    <hyperlink ref="D17" r:id="rId4" xr:uid="{82FB3398-078D-4D65-84EB-6EBE8AADA1E8}"/>
    <hyperlink ref="D18" r:id="rId5" xr:uid="{F741AC5C-1D23-486F-9D56-2198481B93E0}"/>
    <hyperlink ref="D28" r:id="rId6" xr:uid="{95158C07-AC56-41BB-82C7-CE031856233D}"/>
    <hyperlink ref="D19" r:id="rId7" xr:uid="{A3132700-792C-4AFE-A79E-49670E9FFD55}"/>
    <hyperlink ref="D29" r:id="rId8" xr:uid="{5F4D2CAB-AB02-4CD9-B5CB-9DAE366B57AA}"/>
    <hyperlink ref="D30" r:id="rId9" xr:uid="{F920C18A-02C8-453D-A490-56478A59E208}"/>
    <hyperlink ref="D21" r:id="rId10" xr:uid="{119CEE47-1636-4D91-8730-05E4E22F6D37}"/>
    <hyperlink ref="D25" r:id="rId11" xr:uid="{F77BE1FC-F0C9-4422-90E5-C416BBCEBD0D}"/>
    <hyperlink ref="D22" r:id="rId12" xr:uid="{2A926278-89AB-4A33-B93C-DC70A0CCD10F}"/>
    <hyperlink ref="D26" r:id="rId13" xr:uid="{49E1A157-0AA0-4F64-8006-854EF0270763}"/>
    <hyperlink ref="D23" r:id="rId14" xr:uid="{9DD164F0-0C90-45C0-902D-7955AFAC1172}"/>
    <hyperlink ref="D27" r:id="rId15" xr:uid="{1D56C59F-0929-4C37-BD0B-D23208F03BFB}"/>
    <hyperlink ref="D31" r:id="rId16" xr:uid="{AD786BD6-86D8-4F0D-B6AE-0694756DE4D6}"/>
    <hyperlink ref="D38" r:id="rId17" xr:uid="{5FBC66ED-8044-40B6-8293-E55F893552DB}"/>
    <hyperlink ref="D37" r:id="rId18" xr:uid="{C13A95FB-6725-4F01-B6A5-F88386C9E743}"/>
    <hyperlink ref="D13" r:id="rId19" xr:uid="{2A54D41D-C5A3-4078-9553-2867456DD00C}"/>
    <hyperlink ref="D14" r:id="rId20" xr:uid="{8A69F458-0118-486E-AA03-DA4943679B63}"/>
    <hyperlink ref="D15" r:id="rId21" xr:uid="{B63AEB4C-680D-4C0B-947B-D2B7F97709F1}"/>
    <hyperlink ref="D24" r:id="rId22" xr:uid="{9D9E116C-1EDB-4E10-B291-632D17C5798A}"/>
    <hyperlink ref="D36" r:id="rId23" xr:uid="{F1C7719D-45A6-4BB6-AEF1-AC706D9B0F4B}"/>
    <hyperlink ref="D41" r:id="rId24" xr:uid="{8D7BFEEC-BE7F-493C-A21A-F7A8A1B2A4E2}"/>
  </hyperlinks>
  <pageMargins left="0.3878125" right="0.35" top="0.39750000000000002" bottom="0.53249999999999997" header="0.23250000000000001" footer="0.3"/>
  <pageSetup paperSize="9" scale="72" fitToHeight="0" orientation="landscape" r:id="rId25"/>
  <headerFooter>
    <oddHeader>&amp;RStav k: 23. 5. 2023</oddHeader>
    <oddFooter>&amp;LÚKEP&amp;C&amp;A&amp;RStránka &amp;P</oddFooter>
  </headerFooter>
  <tableParts count="3">
    <tablePart r:id="rId26"/>
    <tablePart r:id="rId27"/>
    <tablePart r:id="rId2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
    <tabColor rgb="FF00B0F0"/>
    <pageSetUpPr fitToPage="1"/>
  </sheetPr>
  <dimension ref="A1:I38"/>
  <sheetViews>
    <sheetView view="pageLayout" zoomScaleNormal="100" workbookViewId="0">
      <selection activeCell="I1" sqref="I1"/>
    </sheetView>
  </sheetViews>
  <sheetFormatPr defaultColWidth="9.140625" defaultRowHeight="15"/>
  <cols>
    <col min="1" max="1" width="9.85546875" style="1" customWidth="1"/>
    <col min="2" max="2" width="12" style="1" customWidth="1"/>
    <col min="3" max="3" width="21.140625" style="1" customWidth="1"/>
    <col min="4" max="4" width="27.140625" style="1" customWidth="1"/>
    <col min="5" max="5" width="45.85546875" style="1" customWidth="1"/>
    <col min="6" max="6" width="17.140625" style="13" customWidth="1"/>
    <col min="7" max="7" width="15.140625" style="1" customWidth="1"/>
    <col min="8" max="8" width="15.7109375" style="1" customWidth="1"/>
    <col min="9" max="9" width="35.5703125" style="1" customWidth="1"/>
    <col min="10" max="16384" width="9.140625" style="1"/>
  </cols>
  <sheetData>
    <row r="1" spans="1:9" ht="21" customHeight="1">
      <c r="A1" s="566" t="s">
        <v>29</v>
      </c>
      <c r="B1" s="566"/>
      <c r="C1" s="566"/>
      <c r="D1" s="566"/>
      <c r="E1" s="566"/>
      <c r="F1" s="566"/>
      <c r="G1" s="566"/>
      <c r="H1" s="566"/>
    </row>
    <row r="2" spans="1:9" ht="18.75" customHeight="1">
      <c r="B2" s="565"/>
      <c r="C2" s="565"/>
      <c r="I2" s="110" t="s">
        <v>994</v>
      </c>
    </row>
    <row r="3" spans="1:9" ht="18.75" customHeight="1">
      <c r="A3" s="564" t="s">
        <v>96</v>
      </c>
      <c r="B3" s="564"/>
      <c r="C3" s="564"/>
    </row>
    <row r="4" spans="1:9" ht="18.75" customHeight="1">
      <c r="A4" s="568" t="str">
        <f>'Životní prostředí'!A4:C4</f>
        <v>(od 24. 4. 2023 do 22. 5. 2023)</v>
      </c>
      <c r="B4" s="568"/>
      <c r="C4" s="568"/>
    </row>
    <row r="5" spans="1:9" ht="18.75" customHeight="1">
      <c r="B5" s="27"/>
      <c r="C5" s="27"/>
    </row>
    <row r="6" spans="1:9" s="18" customFormat="1" ht="60">
      <c r="A6" s="18" t="s">
        <v>0</v>
      </c>
      <c r="B6" s="18" t="s">
        <v>1</v>
      </c>
      <c r="C6" s="18" t="s">
        <v>2</v>
      </c>
      <c r="D6" s="18" t="s">
        <v>3</v>
      </c>
      <c r="E6" s="18" t="s">
        <v>4</v>
      </c>
      <c r="F6" s="16" t="s">
        <v>95</v>
      </c>
      <c r="G6" s="18" t="s">
        <v>92</v>
      </c>
      <c r="H6" s="18" t="s">
        <v>5</v>
      </c>
      <c r="I6" s="18" t="s">
        <v>6</v>
      </c>
    </row>
    <row r="7" spans="1:9" s="104" customFormat="1">
      <c r="A7" s="85"/>
      <c r="B7" s="355"/>
      <c r="C7" s="354"/>
      <c r="D7" s="5"/>
      <c r="E7" s="85"/>
      <c r="F7" s="373"/>
      <c r="G7" s="94"/>
      <c r="H7" s="374"/>
      <c r="I7" s="52"/>
    </row>
    <row r="8" spans="1:9" s="104" customFormat="1">
      <c r="A8" s="43"/>
      <c r="B8" s="49"/>
      <c r="C8" s="48"/>
      <c r="D8" s="5"/>
      <c r="E8" s="85"/>
      <c r="F8" s="89"/>
      <c r="G8" s="94"/>
      <c r="H8" s="94"/>
      <c r="I8" s="556"/>
    </row>
    <row r="9" spans="1:9" s="104" customFormat="1" ht="21">
      <c r="A9" s="566" t="s">
        <v>62</v>
      </c>
      <c r="B9" s="566"/>
      <c r="C9" s="566"/>
      <c r="D9" s="566"/>
      <c r="E9" s="2"/>
      <c r="F9" s="13"/>
      <c r="G9" s="1"/>
      <c r="H9" s="1"/>
      <c r="I9" s="1"/>
    </row>
    <row r="10" spans="1:9" s="104" customFormat="1">
      <c r="A10" s="1"/>
      <c r="B10" s="1"/>
      <c r="C10" s="1"/>
      <c r="D10" s="1"/>
      <c r="E10" s="1"/>
      <c r="F10" s="13"/>
      <c r="G10" s="1"/>
      <c r="H10" s="1"/>
      <c r="I10" s="1"/>
    </row>
    <row r="11" spans="1:9" s="104" customFormat="1" ht="60">
      <c r="A11" s="18" t="s">
        <v>0</v>
      </c>
      <c r="B11" s="18" t="s">
        <v>1</v>
      </c>
      <c r="C11" s="18" t="s">
        <v>2</v>
      </c>
      <c r="D11" s="18" t="s">
        <v>3</v>
      </c>
      <c r="E11" s="18" t="s">
        <v>4</v>
      </c>
      <c r="F11" s="17" t="s">
        <v>94</v>
      </c>
      <c r="G11" s="18" t="s">
        <v>92</v>
      </c>
      <c r="H11" s="18" t="s">
        <v>5</v>
      </c>
      <c r="I11" s="18" t="s">
        <v>6</v>
      </c>
    </row>
    <row r="12" spans="1:9" ht="408">
      <c r="A12" s="43" t="s">
        <v>404</v>
      </c>
      <c r="B12" s="49" t="s">
        <v>3186</v>
      </c>
      <c r="C12" s="48" t="s">
        <v>3185</v>
      </c>
      <c r="D12" s="5" t="s">
        <v>3187</v>
      </c>
      <c r="E12" s="85" t="s">
        <v>3189</v>
      </c>
      <c r="F12" s="89">
        <v>45199</v>
      </c>
      <c r="G12" s="94" t="s">
        <v>2199</v>
      </c>
      <c r="H12" s="94">
        <v>46022</v>
      </c>
      <c r="I12" s="556" t="s">
        <v>3188</v>
      </c>
    </row>
    <row r="13" spans="1:9" s="104" customFormat="1" ht="345">
      <c r="A13" s="85" t="s">
        <v>1929</v>
      </c>
      <c r="B13" s="355" t="s">
        <v>3176</v>
      </c>
      <c r="C13" s="354" t="s">
        <v>2480</v>
      </c>
      <c r="D13" s="5" t="s">
        <v>3177</v>
      </c>
      <c r="E13" s="85" t="s">
        <v>3179</v>
      </c>
      <c r="F13" s="373">
        <v>45245</v>
      </c>
      <c r="G13" s="94" t="s">
        <v>61</v>
      </c>
      <c r="H13" s="374">
        <v>45991</v>
      </c>
      <c r="I13" s="52" t="s">
        <v>3178</v>
      </c>
    </row>
    <row r="14" spans="1:9" s="104" customFormat="1" ht="357">
      <c r="A14" s="85" t="s">
        <v>18</v>
      </c>
      <c r="B14" s="355" t="s">
        <v>2445</v>
      </c>
      <c r="C14" s="354" t="s">
        <v>2451</v>
      </c>
      <c r="D14" s="5" t="s">
        <v>2450</v>
      </c>
      <c r="E14" s="356" t="s">
        <v>2452</v>
      </c>
      <c r="F14" s="350">
        <v>46742</v>
      </c>
      <c r="G14" s="358" t="s">
        <v>30</v>
      </c>
      <c r="H14" s="358">
        <v>47299</v>
      </c>
      <c r="I14" s="357" t="s">
        <v>2453</v>
      </c>
    </row>
    <row r="15" spans="1:9" s="104" customFormat="1" ht="357">
      <c r="A15" s="43" t="s">
        <v>2416</v>
      </c>
      <c r="B15" s="49" t="s">
        <v>2601</v>
      </c>
      <c r="C15" s="48" t="s">
        <v>2603</v>
      </c>
      <c r="D15" s="5" t="s">
        <v>2602</v>
      </c>
      <c r="E15" s="76" t="s">
        <v>2605</v>
      </c>
      <c r="F15" s="373">
        <v>46752</v>
      </c>
      <c r="G15" s="94" t="s">
        <v>30</v>
      </c>
      <c r="H15" s="374">
        <v>47299</v>
      </c>
      <c r="I15" s="52" t="s">
        <v>2604</v>
      </c>
    </row>
    <row r="16" spans="1:9" s="104" customFormat="1" ht="90">
      <c r="A16" s="3" t="s">
        <v>40</v>
      </c>
      <c r="B16" s="3"/>
      <c r="C16" s="3" t="s">
        <v>41</v>
      </c>
      <c r="D16" s="5" t="s">
        <v>42</v>
      </c>
      <c r="E16" s="3" t="s">
        <v>43</v>
      </c>
      <c r="F16" s="74" t="s">
        <v>38</v>
      </c>
      <c r="G16" s="4"/>
      <c r="H16" s="4" t="s">
        <v>44</v>
      </c>
      <c r="I16" s="3" t="s">
        <v>48</v>
      </c>
    </row>
    <row r="17" spans="1:9" s="104" customFormat="1" ht="120">
      <c r="A17" s="3" t="s">
        <v>40</v>
      </c>
      <c r="B17" s="3"/>
      <c r="C17" s="3" t="s">
        <v>45</v>
      </c>
      <c r="D17" s="5" t="s">
        <v>46</v>
      </c>
      <c r="E17" s="3" t="s">
        <v>47</v>
      </c>
      <c r="F17" s="74" t="s">
        <v>38</v>
      </c>
      <c r="G17" s="4"/>
      <c r="H17" s="4" t="s">
        <v>44</v>
      </c>
      <c r="I17" s="3" t="s">
        <v>48</v>
      </c>
    </row>
    <row r="18" spans="1:9" s="104" customFormat="1" ht="315">
      <c r="A18" s="3" t="s">
        <v>49</v>
      </c>
      <c r="B18" s="6"/>
      <c r="C18" s="3" t="s">
        <v>177</v>
      </c>
      <c r="D18" s="5" t="s">
        <v>178</v>
      </c>
      <c r="E18" s="3" t="s">
        <v>180</v>
      </c>
      <c r="F18" s="74" t="s">
        <v>38</v>
      </c>
      <c r="G18" s="77"/>
      <c r="H18" s="4" t="s">
        <v>179</v>
      </c>
      <c r="I18" s="25">
        <v>0.5</v>
      </c>
    </row>
    <row r="19" spans="1:9" s="51" customFormat="1" ht="225">
      <c r="A19" s="3" t="s">
        <v>64</v>
      </c>
      <c r="B19" s="3"/>
      <c r="C19" s="3" t="s">
        <v>75</v>
      </c>
      <c r="D19" s="5" t="s">
        <v>76</v>
      </c>
      <c r="E19" s="3" t="s">
        <v>74</v>
      </c>
      <c r="F19" s="74" t="s">
        <v>68</v>
      </c>
      <c r="G19" s="4"/>
      <c r="H19" s="4"/>
      <c r="I19" s="3" t="s">
        <v>73</v>
      </c>
    </row>
    <row r="20" spans="1:9" s="104" customFormat="1" ht="225">
      <c r="A20" s="3" t="s">
        <v>64</v>
      </c>
      <c r="B20" s="3"/>
      <c r="C20" s="3" t="s">
        <v>85</v>
      </c>
      <c r="D20" s="5" t="s">
        <v>86</v>
      </c>
      <c r="E20" s="3" t="s">
        <v>84</v>
      </c>
      <c r="F20" s="74" t="s">
        <v>68</v>
      </c>
      <c r="G20" s="4"/>
      <c r="H20" s="4"/>
      <c r="I20" s="3" t="s">
        <v>73</v>
      </c>
    </row>
    <row r="21" spans="1:9" s="104" customFormat="1" ht="240">
      <c r="A21" s="3" t="s">
        <v>64</v>
      </c>
      <c r="B21" s="3"/>
      <c r="C21" s="3" t="s">
        <v>63</v>
      </c>
      <c r="D21" s="5" t="s">
        <v>65</v>
      </c>
      <c r="E21" s="3" t="s">
        <v>88</v>
      </c>
      <c r="F21" s="74" t="s">
        <v>89</v>
      </c>
      <c r="G21" s="4"/>
      <c r="H21" s="4"/>
      <c r="I21" s="3" t="s">
        <v>66</v>
      </c>
    </row>
    <row r="22" spans="1:9" s="104" customFormat="1" ht="240">
      <c r="A22" s="3" t="s">
        <v>188</v>
      </c>
      <c r="B22" s="3"/>
      <c r="C22" s="3" t="s">
        <v>190</v>
      </c>
      <c r="D22" s="5" t="s">
        <v>195</v>
      </c>
      <c r="E22" s="3" t="s">
        <v>192</v>
      </c>
      <c r="F22" s="74" t="s">
        <v>193</v>
      </c>
      <c r="G22" s="4" t="s">
        <v>186</v>
      </c>
      <c r="H22" s="4"/>
      <c r="I22" s="25">
        <v>1</v>
      </c>
    </row>
    <row r="23" spans="1:9" s="104" customFormat="1" ht="120">
      <c r="A23" s="3" t="s">
        <v>187</v>
      </c>
      <c r="B23" s="29" t="s">
        <v>203</v>
      </c>
      <c r="C23" s="3" t="s">
        <v>202</v>
      </c>
      <c r="D23" s="5" t="s">
        <v>204</v>
      </c>
      <c r="E23" s="3" t="s">
        <v>205</v>
      </c>
      <c r="F23" s="74"/>
      <c r="G23" s="77"/>
      <c r="H23" s="6" t="s">
        <v>207</v>
      </c>
      <c r="I23" s="25" t="s">
        <v>206</v>
      </c>
    </row>
    <row r="24" spans="1:9" s="104" customFormat="1" ht="255">
      <c r="A24" s="43" t="s">
        <v>2180</v>
      </c>
      <c r="B24" s="50"/>
      <c r="C24" s="43" t="s">
        <v>2181</v>
      </c>
      <c r="D24" s="5" t="s">
        <v>2182</v>
      </c>
      <c r="E24" s="76" t="s">
        <v>2183</v>
      </c>
      <c r="F24" s="87"/>
      <c r="G24" s="88"/>
      <c r="H24" s="83" t="s">
        <v>2184</v>
      </c>
      <c r="I24" s="52" t="s">
        <v>2185</v>
      </c>
    </row>
    <row r="25" spans="1:9" s="104" customFormat="1" ht="153">
      <c r="A25" s="85" t="s">
        <v>187</v>
      </c>
      <c r="B25" s="355" t="s">
        <v>442</v>
      </c>
      <c r="C25" s="354" t="s">
        <v>2563</v>
      </c>
      <c r="D25" s="5" t="s">
        <v>2564</v>
      </c>
      <c r="E25" s="356" t="s">
        <v>2565</v>
      </c>
      <c r="F25" s="373"/>
      <c r="G25" s="374"/>
      <c r="H25" s="374"/>
      <c r="I25" s="377"/>
    </row>
    <row r="26" spans="1:9" s="104" customFormat="1">
      <c r="A26" s="43"/>
      <c r="B26" s="49"/>
      <c r="C26" s="48"/>
      <c r="D26" s="5"/>
      <c r="E26" s="85"/>
      <c r="F26" s="89"/>
      <c r="G26" s="94"/>
      <c r="H26" s="94"/>
      <c r="I26" s="556"/>
    </row>
    <row r="27" spans="1:9" ht="21">
      <c r="A27" s="567" t="s">
        <v>12</v>
      </c>
      <c r="B27" s="567"/>
      <c r="C27" s="567"/>
    </row>
    <row r="29" spans="1:9" ht="30">
      <c r="A29" s="18" t="s">
        <v>0</v>
      </c>
      <c r="B29" s="18" t="s">
        <v>13</v>
      </c>
      <c r="C29" s="18" t="s">
        <v>2</v>
      </c>
      <c r="D29" s="18" t="s">
        <v>3</v>
      </c>
      <c r="E29" s="18" t="s">
        <v>14</v>
      </c>
      <c r="F29" s="16" t="s">
        <v>15</v>
      </c>
      <c r="G29" s="18" t="s">
        <v>16</v>
      </c>
      <c r="H29" s="18" t="s">
        <v>99</v>
      </c>
      <c r="I29" s="18"/>
    </row>
    <row r="30" spans="1:9" ht="60">
      <c r="A30" s="3" t="s">
        <v>336</v>
      </c>
      <c r="B30" s="3"/>
      <c r="C30" s="3" t="s">
        <v>1910</v>
      </c>
      <c r="D30" s="5" t="s">
        <v>2051</v>
      </c>
      <c r="E30" s="3" t="s">
        <v>1903</v>
      </c>
      <c r="F30" s="103">
        <v>45292</v>
      </c>
      <c r="G30" s="6" t="s">
        <v>1904</v>
      </c>
      <c r="H30" s="112"/>
    </row>
    <row r="31" spans="1:9" ht="30">
      <c r="A31" s="3" t="s">
        <v>2469</v>
      </c>
      <c r="B31" s="3"/>
      <c r="C31" s="3" t="s">
        <v>2470</v>
      </c>
      <c r="D31" s="5" t="s">
        <v>2471</v>
      </c>
      <c r="E31" s="3" t="s">
        <v>2472</v>
      </c>
      <c r="F31" s="14" t="s">
        <v>2478</v>
      </c>
      <c r="G31" s="6"/>
      <c r="H31" s="33"/>
    </row>
    <row r="32" spans="1:9" ht="153">
      <c r="A32" s="3" t="s">
        <v>187</v>
      </c>
      <c r="B32" s="3" t="s">
        <v>442</v>
      </c>
      <c r="C32" s="3" t="s">
        <v>443</v>
      </c>
      <c r="D32" s="5" t="s">
        <v>2564</v>
      </c>
      <c r="E32" s="356" t="s">
        <v>2565</v>
      </c>
      <c r="F32" s="14" t="s">
        <v>2566</v>
      </c>
      <c r="G32" s="6"/>
      <c r="H32" s="112"/>
    </row>
    <row r="33" spans="1:9" ht="30">
      <c r="A33" s="3" t="s">
        <v>2469</v>
      </c>
      <c r="B33" s="3"/>
      <c r="C33" s="3" t="s">
        <v>2470</v>
      </c>
      <c r="D33" s="5" t="s">
        <v>2471</v>
      </c>
      <c r="E33" s="3" t="s">
        <v>2472</v>
      </c>
      <c r="F33" s="14" t="s">
        <v>2473</v>
      </c>
      <c r="G33" s="6"/>
      <c r="H33" s="33"/>
    </row>
    <row r="34" spans="1:9" ht="90">
      <c r="A34" s="3" t="s">
        <v>2469</v>
      </c>
      <c r="B34" s="3"/>
      <c r="C34" s="3" t="s">
        <v>2474</v>
      </c>
      <c r="D34" s="5" t="s">
        <v>2471</v>
      </c>
      <c r="E34" s="3" t="s">
        <v>2475</v>
      </c>
      <c r="F34" s="14" t="s">
        <v>2473</v>
      </c>
      <c r="G34" s="6"/>
      <c r="H34" s="33"/>
    </row>
    <row r="35" spans="1:9" ht="75">
      <c r="A35" s="3" t="s">
        <v>2469</v>
      </c>
      <c r="B35" s="3"/>
      <c r="C35" s="3" t="s">
        <v>2476</v>
      </c>
      <c r="D35" s="5" t="s">
        <v>2471</v>
      </c>
      <c r="E35" s="3" t="s">
        <v>2477</v>
      </c>
      <c r="F35" s="14" t="s">
        <v>2473</v>
      </c>
      <c r="G35" s="6"/>
      <c r="H35" s="33"/>
    </row>
    <row r="36" spans="1:9" ht="30">
      <c r="A36" s="3" t="s">
        <v>2180</v>
      </c>
      <c r="B36" s="3"/>
      <c r="C36" s="3" t="s">
        <v>2309</v>
      </c>
      <c r="D36" s="5" t="s">
        <v>2310</v>
      </c>
      <c r="E36" s="3" t="s">
        <v>2311</v>
      </c>
      <c r="F36" s="14"/>
      <c r="G36" s="6"/>
      <c r="H36" s="112"/>
    </row>
    <row r="37" spans="1:9" s="104" customFormat="1" ht="240">
      <c r="A37" s="3" t="s">
        <v>2193</v>
      </c>
      <c r="B37" s="3"/>
      <c r="C37" s="3" t="s">
        <v>2313</v>
      </c>
      <c r="D37" s="5" t="s">
        <v>2124</v>
      </c>
      <c r="E37" s="3" t="s">
        <v>2312</v>
      </c>
      <c r="F37" s="14"/>
      <c r="G37" s="6"/>
      <c r="H37" s="112"/>
      <c r="I37" s="1"/>
    </row>
    <row r="38" spans="1:9" ht="120">
      <c r="A38" s="3" t="s">
        <v>336</v>
      </c>
      <c r="B38" s="3"/>
      <c r="C38" s="3" t="s">
        <v>1908</v>
      </c>
      <c r="D38" s="5" t="s">
        <v>2051</v>
      </c>
      <c r="E38" s="3" t="s">
        <v>1909</v>
      </c>
      <c r="F38" s="74"/>
      <c r="G38" s="6" t="s">
        <v>1905</v>
      </c>
      <c r="H38" s="112"/>
      <c r="I38" s="104"/>
    </row>
  </sheetData>
  <protectedRanges>
    <protectedRange password="CFD5" sqref="J9:XFD11 J20:XFD21" name="Oblast1" securityDescriptor="O:WDG:WDD:(A;;CC;;;S-1-5-21-10432418-1290472991-196506527-86673)"/>
    <protectedRange password="CFD5" sqref="J13:XFD15 J16:XFD18 J22:XFD26 J7:XFD8" name="Oblast1_5" securityDescriptor="O:WDG:WDD:(A;;CC;;;S-1-5-21-10432418-1290472991-196506527-86673)"/>
  </protectedRanges>
  <mergeCells count="6">
    <mergeCell ref="A27:C27"/>
    <mergeCell ref="A1:H1"/>
    <mergeCell ref="B2:C2"/>
    <mergeCell ref="A9:D9"/>
    <mergeCell ref="A3:C3"/>
    <mergeCell ref="A4:C4"/>
  </mergeCells>
  <hyperlinks>
    <hyperlink ref="D16" r:id="rId1" xr:uid="{00000000-0004-0000-0400-000000000000}"/>
    <hyperlink ref="D17" r:id="rId2" xr:uid="{00000000-0004-0000-0400-000001000000}"/>
    <hyperlink ref="D21" r:id="rId3" xr:uid="{00000000-0004-0000-0400-000002000000}"/>
    <hyperlink ref="D19" r:id="rId4" xr:uid="{00000000-0004-0000-0400-000004000000}"/>
    <hyperlink ref="D20" r:id="rId5" xr:uid="{00000000-0004-0000-0400-000005000000}"/>
    <hyperlink ref="D18" r:id="rId6" xr:uid="{00000000-0004-0000-0400-000006000000}"/>
    <hyperlink ref="D22" r:id="rId7" xr:uid="{00000000-0004-0000-0400-000009000000}"/>
    <hyperlink ref="D23" r:id="rId8" xr:uid="{00000000-0004-0000-0400-00000A000000}"/>
    <hyperlink ref="I2" location="Přehled!A1" display="Zpět na přehled" xr:uid="{64940457-F935-4011-AE96-57931E55EEB8}"/>
    <hyperlink ref="D30" r:id="rId9" xr:uid="{5271A1CD-8940-49FB-884F-0381F07E61B6}"/>
    <hyperlink ref="D38" r:id="rId10" xr:uid="{27EFD8B6-8E90-48C1-9FB1-54BC24221943}"/>
    <hyperlink ref="D24" r:id="rId11" xr:uid="{3AB5F5D0-76D1-4BE3-AE4C-B9E8EACCF8FA}"/>
    <hyperlink ref="D36" r:id="rId12" xr:uid="{8B1CF5F7-F403-48B8-8D97-00600E86705E}"/>
    <hyperlink ref="D37" r:id="rId13" xr:uid="{BAD6D21E-A8D7-41CF-88F5-1CAD1509CC04}"/>
    <hyperlink ref="D14" r:id="rId14" xr:uid="{E8D7843B-C436-4690-B02F-4F486680597F}"/>
    <hyperlink ref="D25" r:id="rId15" xr:uid="{BD5E4934-4A32-4F00-8FF8-15CA3852D244}"/>
    <hyperlink ref="D32" r:id="rId16" xr:uid="{C710F114-B06F-47A3-AFE9-1670A34572DD}"/>
    <hyperlink ref="D15" r:id="rId17" xr:uid="{93E512CD-0ADF-49D2-86EB-2690D2AE77AF}"/>
    <hyperlink ref="D13" r:id="rId18" xr:uid="{17F1DA56-DFD8-48A0-B1FD-A2B9B34875C4}"/>
    <hyperlink ref="D12" r:id="rId19" xr:uid="{BD4825F9-78EC-4E9B-9479-591DD017F973}"/>
  </hyperlinks>
  <pageMargins left="0.27559055118110237" right="0.35433070866141736" top="0.37916666666666665" bottom="0.47244094488188981" header="0.21875" footer="0.31496062992125984"/>
  <pageSetup paperSize="9" scale="70" fitToHeight="0" orientation="landscape" r:id="rId20"/>
  <headerFooter>
    <oddHeader>&amp;RStav k: 23. 5. 2023</oddHeader>
    <oddFooter>&amp;LÚKEP&amp;C&amp;A&amp;RStránka &amp;P</oddFooter>
  </headerFooter>
  <tableParts count="3">
    <tablePart r:id="rId21"/>
    <tablePart r:id="rId22"/>
    <tablePart r:id="rId2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6">
    <tabColor theme="9" tint="-0.249977111117893"/>
    <pageSetUpPr fitToPage="1"/>
  </sheetPr>
  <dimension ref="A1:I43"/>
  <sheetViews>
    <sheetView view="pageLayout" zoomScaleNormal="100" workbookViewId="0">
      <selection activeCell="I1" sqref="I1"/>
    </sheetView>
  </sheetViews>
  <sheetFormatPr defaultColWidth="9.140625" defaultRowHeight="15"/>
  <cols>
    <col min="1" max="1" width="11.5703125" style="1" customWidth="1"/>
    <col min="2" max="2" width="11.42578125" style="1" customWidth="1"/>
    <col min="3" max="3" width="21.140625" style="1" customWidth="1"/>
    <col min="4" max="4" width="27.140625" style="1" customWidth="1"/>
    <col min="5" max="5" width="45.85546875" style="1" customWidth="1"/>
    <col min="6" max="6" width="17.140625" style="13" customWidth="1"/>
    <col min="7" max="7" width="14.42578125" style="1" customWidth="1"/>
    <col min="8" max="8" width="16.5703125" style="1" bestFit="1" customWidth="1"/>
    <col min="9" max="9" width="34.5703125" style="1" customWidth="1"/>
    <col min="10" max="16384" width="9.140625" style="1"/>
  </cols>
  <sheetData>
    <row r="1" spans="1:9" ht="21" customHeight="1">
      <c r="A1" s="566" t="s">
        <v>98</v>
      </c>
      <c r="B1" s="566"/>
      <c r="C1" s="566"/>
      <c r="D1" s="566"/>
      <c r="E1" s="566"/>
      <c r="F1" s="566"/>
      <c r="G1" s="566"/>
      <c r="H1" s="566"/>
    </row>
    <row r="2" spans="1:9" ht="18.75" customHeight="1">
      <c r="B2" s="565"/>
      <c r="C2" s="565"/>
      <c r="I2" s="110" t="s">
        <v>994</v>
      </c>
    </row>
    <row r="3" spans="1:9" ht="18.75" customHeight="1">
      <c r="A3" s="564" t="s">
        <v>96</v>
      </c>
      <c r="B3" s="564"/>
      <c r="C3" s="564"/>
    </row>
    <row r="4" spans="1:9" ht="18.75" customHeight="1">
      <c r="A4" s="568" t="str">
        <f>'Životní prostředí'!A4:C4</f>
        <v>(od 24. 4. 2023 do 22. 5. 2023)</v>
      </c>
      <c r="B4" s="568"/>
      <c r="C4" s="568"/>
    </row>
    <row r="5" spans="1:9" ht="18.75" customHeight="1">
      <c r="B5" s="27"/>
      <c r="C5" s="27"/>
    </row>
    <row r="6" spans="1:9" s="18" customFormat="1" ht="60">
      <c r="A6" s="18" t="s">
        <v>0</v>
      </c>
      <c r="B6" s="18" t="s">
        <v>1</v>
      </c>
      <c r="C6" s="18" t="s">
        <v>2</v>
      </c>
      <c r="D6" s="18" t="s">
        <v>3</v>
      </c>
      <c r="E6" s="18" t="s">
        <v>4</v>
      </c>
      <c r="F6" s="16" t="s">
        <v>95</v>
      </c>
      <c r="G6" s="18" t="s">
        <v>92</v>
      </c>
      <c r="H6" s="18" t="s">
        <v>5</v>
      </c>
      <c r="I6" s="18" t="s">
        <v>6</v>
      </c>
    </row>
    <row r="7" spans="1:9" s="19" customFormat="1">
      <c r="A7" s="3"/>
      <c r="B7" s="29"/>
      <c r="C7" s="3"/>
      <c r="D7" s="5"/>
      <c r="E7" s="43"/>
      <c r="F7" s="401"/>
      <c r="G7" s="91"/>
      <c r="H7" s="91"/>
      <c r="I7" s="376"/>
    </row>
    <row r="8" spans="1:9" s="19" customFormat="1">
      <c r="A8" s="3"/>
      <c r="B8" s="29"/>
      <c r="C8" s="3"/>
      <c r="D8" s="5"/>
      <c r="E8" s="43"/>
      <c r="F8" s="401"/>
      <c r="G8" s="91"/>
      <c r="H8" s="91"/>
      <c r="I8" s="376"/>
    </row>
    <row r="9" spans="1:9" ht="21">
      <c r="A9" s="566" t="s">
        <v>62</v>
      </c>
      <c r="B9" s="566"/>
      <c r="C9" s="566"/>
      <c r="D9" s="566"/>
      <c r="E9" s="2"/>
    </row>
    <row r="10" spans="1:9" s="104" customFormat="1">
      <c r="A10" s="1"/>
      <c r="B10" s="1"/>
      <c r="C10" s="1"/>
      <c r="D10" s="1"/>
      <c r="E10" s="1"/>
      <c r="F10" s="13"/>
      <c r="G10" s="1"/>
      <c r="H10" s="1"/>
      <c r="I10" s="1"/>
    </row>
    <row r="11" spans="1:9" s="104" customFormat="1" ht="60">
      <c r="A11" s="18" t="s">
        <v>0</v>
      </c>
      <c r="B11" s="18" t="s">
        <v>1</v>
      </c>
      <c r="C11" s="18" t="s">
        <v>2</v>
      </c>
      <c r="D11" s="18" t="s">
        <v>3</v>
      </c>
      <c r="E11" s="18" t="s">
        <v>4</v>
      </c>
      <c r="F11" s="16" t="s">
        <v>95</v>
      </c>
      <c r="G11" s="18" t="s">
        <v>92</v>
      </c>
      <c r="H11" s="18" t="s">
        <v>5</v>
      </c>
      <c r="I11" s="18" t="s">
        <v>6</v>
      </c>
    </row>
    <row r="12" spans="1:9" ht="405">
      <c r="A12" s="3" t="s">
        <v>404</v>
      </c>
      <c r="B12" s="29" t="s">
        <v>3097</v>
      </c>
      <c r="C12" s="3" t="s">
        <v>3098</v>
      </c>
      <c r="D12" s="5" t="s">
        <v>3099</v>
      </c>
      <c r="E12" s="43" t="s">
        <v>3101</v>
      </c>
      <c r="F12" s="89">
        <v>45076</v>
      </c>
      <c r="G12" s="91" t="s">
        <v>2199</v>
      </c>
      <c r="H12" s="91">
        <v>46203</v>
      </c>
      <c r="I12" s="376" t="s">
        <v>3100</v>
      </c>
    </row>
    <row r="13" spans="1:9" s="19" customFormat="1" ht="225">
      <c r="A13" s="3" t="s">
        <v>404</v>
      </c>
      <c r="B13" s="29" t="s">
        <v>3190</v>
      </c>
      <c r="C13" s="3" t="s">
        <v>3191</v>
      </c>
      <c r="D13" s="5" t="s">
        <v>3192</v>
      </c>
      <c r="E13" s="43" t="s">
        <v>3194</v>
      </c>
      <c r="F13" s="401">
        <v>45093</v>
      </c>
      <c r="G13" s="91" t="s">
        <v>2199</v>
      </c>
      <c r="H13" s="91">
        <v>46173</v>
      </c>
      <c r="I13" s="375" t="s">
        <v>3193</v>
      </c>
    </row>
    <row r="14" spans="1:9" s="104" customFormat="1" ht="165.75">
      <c r="A14" s="3" t="s">
        <v>404</v>
      </c>
      <c r="B14" s="29" t="s">
        <v>2387</v>
      </c>
      <c r="C14" s="3" t="s">
        <v>2386</v>
      </c>
      <c r="D14" s="5" t="s">
        <v>2388</v>
      </c>
      <c r="E14" s="76" t="s">
        <v>2391</v>
      </c>
      <c r="F14" s="373">
        <v>45141</v>
      </c>
      <c r="G14" s="91" t="s">
        <v>2389</v>
      </c>
      <c r="H14" s="91">
        <v>46022</v>
      </c>
      <c r="I14" s="25" t="s">
        <v>2390</v>
      </c>
    </row>
    <row r="15" spans="1:9" s="19" customFormat="1" ht="315">
      <c r="A15" s="3" t="s">
        <v>18</v>
      </c>
      <c r="B15" s="29" t="s">
        <v>2427</v>
      </c>
      <c r="C15" s="3" t="s">
        <v>2442</v>
      </c>
      <c r="D15" s="5" t="s">
        <v>2441</v>
      </c>
      <c r="E15" s="43" t="s">
        <v>2443</v>
      </c>
      <c r="F15" s="89">
        <v>45141</v>
      </c>
      <c r="G15" s="91" t="s">
        <v>30</v>
      </c>
      <c r="H15" s="91">
        <v>46387</v>
      </c>
      <c r="I15" s="25" t="s">
        <v>2444</v>
      </c>
    </row>
    <row r="16" spans="1:9" s="19" customFormat="1" ht="345">
      <c r="A16" s="3" t="s">
        <v>18</v>
      </c>
      <c r="B16" s="29" t="s">
        <v>2445</v>
      </c>
      <c r="C16" s="3" t="s">
        <v>2447</v>
      </c>
      <c r="D16" s="5" t="s">
        <v>2446</v>
      </c>
      <c r="E16" s="43" t="s">
        <v>2448</v>
      </c>
      <c r="F16" s="89">
        <v>45167</v>
      </c>
      <c r="G16" s="91" t="s">
        <v>30</v>
      </c>
      <c r="H16" s="91">
        <v>46387</v>
      </c>
      <c r="I16" s="376" t="s">
        <v>2449</v>
      </c>
    </row>
    <row r="17" spans="1:9" s="19" customFormat="1" ht="390">
      <c r="A17" s="3" t="s">
        <v>3180</v>
      </c>
      <c r="B17" s="29" t="s">
        <v>3181</v>
      </c>
      <c r="C17" s="3" t="s">
        <v>3182</v>
      </c>
      <c r="D17" s="5" t="s">
        <v>3183</v>
      </c>
      <c r="E17" s="43" t="s">
        <v>3261</v>
      </c>
      <c r="F17" s="401">
        <v>45245</v>
      </c>
      <c r="G17" s="91" t="s">
        <v>61</v>
      </c>
      <c r="H17" s="91">
        <v>45961</v>
      </c>
      <c r="I17" s="376" t="s">
        <v>3184</v>
      </c>
    </row>
    <row r="18" spans="1:9" s="19" customFormat="1" ht="405">
      <c r="A18" s="3" t="s">
        <v>18</v>
      </c>
      <c r="B18" s="29" t="s">
        <v>3225</v>
      </c>
      <c r="C18" s="3" t="s">
        <v>3227</v>
      </c>
      <c r="D18" s="5" t="s">
        <v>3226</v>
      </c>
      <c r="E18" s="43" t="s">
        <v>3228</v>
      </c>
      <c r="F18" s="401">
        <v>45504</v>
      </c>
      <c r="G18" s="91" t="s">
        <v>30</v>
      </c>
      <c r="H18" s="91">
        <v>46356</v>
      </c>
      <c r="I18" s="376" t="s">
        <v>3229</v>
      </c>
    </row>
    <row r="19" spans="1:9" s="19" customFormat="1" ht="300">
      <c r="A19" s="3" t="s">
        <v>404</v>
      </c>
      <c r="B19" s="29" t="s">
        <v>2459</v>
      </c>
      <c r="C19" s="3" t="s">
        <v>2537</v>
      </c>
      <c r="D19" s="5" t="s">
        <v>2538</v>
      </c>
      <c r="E19" s="43" t="s">
        <v>2539</v>
      </c>
      <c r="F19" s="373">
        <v>45698</v>
      </c>
      <c r="G19" s="91" t="s">
        <v>2199</v>
      </c>
      <c r="H19" s="91">
        <v>47118</v>
      </c>
      <c r="I19" s="376" t="s">
        <v>2540</v>
      </c>
    </row>
    <row r="20" spans="1:9" s="19" customFormat="1" ht="408">
      <c r="A20" s="3" t="s">
        <v>18</v>
      </c>
      <c r="B20" s="29" t="s">
        <v>3162</v>
      </c>
      <c r="C20" s="3" t="s">
        <v>2597</v>
      </c>
      <c r="D20" s="5" t="s">
        <v>3163</v>
      </c>
      <c r="E20" s="76" t="s">
        <v>3165</v>
      </c>
      <c r="F20" s="401">
        <v>45716</v>
      </c>
      <c r="G20" s="91" t="s">
        <v>30</v>
      </c>
      <c r="H20" s="91">
        <v>46356</v>
      </c>
      <c r="I20" s="376" t="s">
        <v>3164</v>
      </c>
    </row>
    <row r="21" spans="1:9" s="19" customFormat="1" ht="191.25">
      <c r="A21" s="3" t="s">
        <v>404</v>
      </c>
      <c r="B21" s="29" t="s">
        <v>3197</v>
      </c>
      <c r="C21" s="3" t="s">
        <v>3196</v>
      </c>
      <c r="D21" s="5" t="s">
        <v>3195</v>
      </c>
      <c r="E21" s="43" t="s">
        <v>3199</v>
      </c>
      <c r="F21" s="401">
        <v>46387</v>
      </c>
      <c r="G21" s="91" t="s">
        <v>2199</v>
      </c>
      <c r="H21" s="91">
        <v>47118</v>
      </c>
      <c r="I21" s="375" t="s">
        <v>3198</v>
      </c>
    </row>
    <row r="22" spans="1:9" s="19" customFormat="1" ht="405">
      <c r="A22" s="3" t="s">
        <v>404</v>
      </c>
      <c r="B22" s="29" t="s">
        <v>3202</v>
      </c>
      <c r="C22" s="3" t="s">
        <v>3201</v>
      </c>
      <c r="D22" s="5" t="s">
        <v>3203</v>
      </c>
      <c r="E22" s="43" t="s">
        <v>3205</v>
      </c>
      <c r="F22" s="401">
        <v>46387</v>
      </c>
      <c r="G22" s="91" t="s">
        <v>2199</v>
      </c>
      <c r="H22" s="91">
        <v>47118</v>
      </c>
      <c r="I22" s="376" t="s">
        <v>3204</v>
      </c>
    </row>
    <row r="23" spans="1:9" s="19" customFormat="1" ht="285">
      <c r="A23" s="3" t="s">
        <v>18</v>
      </c>
      <c r="B23" s="29" t="s">
        <v>2512</v>
      </c>
      <c r="C23" s="3" t="s">
        <v>2513</v>
      </c>
      <c r="D23" s="5" t="s">
        <v>2514</v>
      </c>
      <c r="E23" s="43" t="s">
        <v>2515</v>
      </c>
      <c r="F23" s="373">
        <v>46752</v>
      </c>
      <c r="G23" s="91" t="s">
        <v>30</v>
      </c>
      <c r="H23" s="91">
        <v>47299</v>
      </c>
      <c r="I23" s="376" t="s">
        <v>2516</v>
      </c>
    </row>
    <row r="24" spans="1:9" s="19" customFormat="1" ht="270">
      <c r="A24" s="3" t="s">
        <v>18</v>
      </c>
      <c r="B24" s="29" t="s">
        <v>2517</v>
      </c>
      <c r="C24" s="3" t="s">
        <v>2518</v>
      </c>
      <c r="D24" s="5" t="s">
        <v>2519</v>
      </c>
      <c r="E24" s="43" t="s">
        <v>2520</v>
      </c>
      <c r="F24" s="89">
        <v>46752</v>
      </c>
      <c r="G24" s="91" t="s">
        <v>30</v>
      </c>
      <c r="H24" s="91">
        <v>47299</v>
      </c>
      <c r="I24" s="25" t="s">
        <v>2521</v>
      </c>
    </row>
    <row r="25" spans="1:9" s="19" customFormat="1" ht="255">
      <c r="A25" s="3" t="s">
        <v>188</v>
      </c>
      <c r="B25" s="3"/>
      <c r="C25" s="3" t="s">
        <v>189</v>
      </c>
      <c r="D25" s="5" t="s">
        <v>195</v>
      </c>
      <c r="E25" s="3" t="s">
        <v>194</v>
      </c>
      <c r="F25" s="74" t="s">
        <v>191</v>
      </c>
      <c r="G25" s="4" t="s">
        <v>186</v>
      </c>
      <c r="H25" s="4"/>
      <c r="I25" s="25">
        <v>1</v>
      </c>
    </row>
    <row r="26" spans="1:9" s="19" customFormat="1" ht="150">
      <c r="A26" s="3" t="s">
        <v>32</v>
      </c>
      <c r="B26" s="3" t="s">
        <v>34</v>
      </c>
      <c r="C26" s="3" t="s">
        <v>185</v>
      </c>
      <c r="D26" s="5" t="s">
        <v>33</v>
      </c>
      <c r="E26" s="3" t="s">
        <v>35</v>
      </c>
      <c r="F26" s="74" t="s">
        <v>37</v>
      </c>
      <c r="G26" s="4"/>
      <c r="H26" s="4"/>
      <c r="I26" s="3" t="s">
        <v>36</v>
      </c>
    </row>
    <row r="27" spans="1:9" s="19" customFormat="1" ht="120">
      <c r="A27" s="3" t="s">
        <v>40</v>
      </c>
      <c r="B27" s="3"/>
      <c r="C27" s="3" t="s">
        <v>45</v>
      </c>
      <c r="D27" s="5" t="s">
        <v>46</v>
      </c>
      <c r="E27" s="3" t="s">
        <v>47</v>
      </c>
      <c r="F27" s="77" t="s">
        <v>38</v>
      </c>
      <c r="G27" s="4"/>
      <c r="H27" s="4" t="s">
        <v>44</v>
      </c>
      <c r="I27" s="3" t="s">
        <v>48</v>
      </c>
    </row>
    <row r="28" spans="1:9" s="19" customFormat="1" ht="225">
      <c r="A28" s="3" t="s">
        <v>64</v>
      </c>
      <c r="B28" s="3"/>
      <c r="C28" s="3" t="s">
        <v>81</v>
      </c>
      <c r="D28" s="5" t="s">
        <v>83</v>
      </c>
      <c r="E28" s="3" t="s">
        <v>82</v>
      </c>
      <c r="F28" s="74" t="s">
        <v>68</v>
      </c>
      <c r="G28" s="4"/>
      <c r="H28" s="4"/>
      <c r="I28" s="381" t="s">
        <v>90</v>
      </c>
    </row>
    <row r="29" spans="1:9" s="19" customFormat="1" ht="240">
      <c r="A29" s="3" t="s">
        <v>188</v>
      </c>
      <c r="B29" s="3"/>
      <c r="C29" s="3" t="s">
        <v>190</v>
      </c>
      <c r="D29" s="5" t="s">
        <v>195</v>
      </c>
      <c r="E29" s="3" t="s">
        <v>192</v>
      </c>
      <c r="F29" s="74" t="s">
        <v>193</v>
      </c>
      <c r="G29" s="4" t="s">
        <v>186</v>
      </c>
      <c r="H29" s="4"/>
      <c r="I29" s="25">
        <v>1</v>
      </c>
    </row>
    <row r="30" spans="1:9" s="19" customFormat="1" ht="285">
      <c r="A30" s="3" t="s">
        <v>339</v>
      </c>
      <c r="B30" s="29"/>
      <c r="C30" s="3" t="s">
        <v>3175</v>
      </c>
      <c r="D30" s="5" t="s">
        <v>3222</v>
      </c>
      <c r="E30" s="43" t="s">
        <v>3224</v>
      </c>
      <c r="F30" s="401"/>
      <c r="G30" s="91"/>
      <c r="H30" s="91"/>
      <c r="I30" s="376" t="s">
        <v>3223</v>
      </c>
    </row>
    <row r="31" spans="1:9" s="19" customFormat="1">
      <c r="A31" s="3"/>
      <c r="B31" s="29"/>
      <c r="C31" s="3"/>
      <c r="D31" s="5"/>
      <c r="E31" s="43"/>
      <c r="F31" s="401"/>
      <c r="G31" s="91"/>
      <c r="H31" s="91"/>
      <c r="I31" s="376"/>
    </row>
    <row r="32" spans="1:9" ht="21">
      <c r="A32" s="567" t="s">
        <v>12</v>
      </c>
      <c r="B32" s="567"/>
      <c r="C32" s="567"/>
    </row>
    <row r="34" spans="1:9">
      <c r="A34" s="96"/>
      <c r="B34" s="96"/>
      <c r="C34" s="96"/>
      <c r="D34" s="96"/>
      <c r="E34" s="96"/>
      <c r="G34" s="96"/>
      <c r="H34" s="96"/>
      <c r="I34" s="96"/>
    </row>
    <row r="35" spans="1:9" ht="30">
      <c r="A35" s="16" t="s">
        <v>0</v>
      </c>
      <c r="B35" s="16" t="s">
        <v>13</v>
      </c>
      <c r="C35" s="16" t="s">
        <v>2</v>
      </c>
      <c r="D35" s="16" t="s">
        <v>3</v>
      </c>
      <c r="E35" s="16" t="s">
        <v>14</v>
      </c>
      <c r="F35" s="16" t="s">
        <v>15</v>
      </c>
      <c r="G35" s="16" t="s">
        <v>16</v>
      </c>
      <c r="H35" s="16" t="s">
        <v>99</v>
      </c>
      <c r="I35" s="16"/>
    </row>
    <row r="36" spans="1:9" ht="75">
      <c r="A36" s="3" t="s">
        <v>2479</v>
      </c>
      <c r="B36" s="3">
        <v>44</v>
      </c>
      <c r="C36" s="3" t="s">
        <v>2482</v>
      </c>
      <c r="D36" s="5" t="s">
        <v>2144</v>
      </c>
      <c r="E36" s="3" t="s">
        <v>3258</v>
      </c>
      <c r="F36" s="74">
        <v>45064</v>
      </c>
      <c r="G36" s="6" t="s">
        <v>3253</v>
      </c>
      <c r="H36" s="33"/>
    </row>
    <row r="37" spans="1:9" ht="45">
      <c r="A37" s="3" t="s">
        <v>2479</v>
      </c>
      <c r="B37" s="3">
        <v>66</v>
      </c>
      <c r="C37" s="3" t="s">
        <v>3254</v>
      </c>
      <c r="D37" s="5" t="s">
        <v>2144</v>
      </c>
      <c r="E37" s="3" t="s">
        <v>3257</v>
      </c>
      <c r="F37" s="74">
        <v>45077</v>
      </c>
      <c r="G37" s="6" t="s">
        <v>3256</v>
      </c>
      <c r="H37" s="33"/>
    </row>
    <row r="38" spans="1:9" ht="45">
      <c r="A38" s="3" t="s">
        <v>18</v>
      </c>
      <c r="B38" s="3">
        <v>59</v>
      </c>
      <c r="C38" s="3" t="s">
        <v>2342</v>
      </c>
      <c r="D38" s="5"/>
      <c r="E38" s="3" t="s">
        <v>604</v>
      </c>
      <c r="F38" s="558">
        <v>45078</v>
      </c>
      <c r="G38" s="6" t="s">
        <v>2343</v>
      </c>
      <c r="H38" s="33"/>
    </row>
    <row r="39" spans="1:9" ht="75">
      <c r="A39" s="3" t="s">
        <v>404</v>
      </c>
      <c r="B39" s="3">
        <v>30</v>
      </c>
      <c r="C39" s="3" t="s">
        <v>3139</v>
      </c>
      <c r="D39" s="5" t="s">
        <v>3135</v>
      </c>
      <c r="E39" s="3" t="s">
        <v>3140</v>
      </c>
      <c r="F39" s="557" t="s">
        <v>3137</v>
      </c>
      <c r="G39" s="6" t="s">
        <v>1904</v>
      </c>
      <c r="H39" s="33"/>
    </row>
    <row r="40" spans="1:9" ht="225">
      <c r="A40" s="3" t="s">
        <v>404</v>
      </c>
      <c r="B40" s="3">
        <v>56</v>
      </c>
      <c r="C40" s="3" t="s">
        <v>3134</v>
      </c>
      <c r="D40" s="5" t="s">
        <v>3135</v>
      </c>
      <c r="E40" s="3" t="s">
        <v>3136</v>
      </c>
      <c r="F40" s="9" t="s">
        <v>3137</v>
      </c>
      <c r="G40" s="6" t="s">
        <v>3138</v>
      </c>
      <c r="H40" s="33"/>
    </row>
    <row r="41" spans="1:9" ht="30">
      <c r="A41" s="3" t="s">
        <v>18</v>
      </c>
      <c r="B41" s="3">
        <v>102</v>
      </c>
      <c r="C41" s="3" t="s">
        <v>2447</v>
      </c>
      <c r="D41" s="5" t="s">
        <v>3166</v>
      </c>
      <c r="E41" s="3"/>
      <c r="F41" s="9" t="s">
        <v>2375</v>
      </c>
      <c r="G41" s="6"/>
      <c r="H41" s="33"/>
    </row>
    <row r="42" spans="1:9" ht="30">
      <c r="A42" s="3" t="s">
        <v>255</v>
      </c>
      <c r="B42" s="3"/>
      <c r="C42" s="3" t="s">
        <v>2584</v>
      </c>
      <c r="D42" s="5" t="s">
        <v>2582</v>
      </c>
      <c r="E42" s="3"/>
      <c r="F42" s="9" t="s">
        <v>2465</v>
      </c>
      <c r="G42" s="6"/>
      <c r="H42" s="33"/>
    </row>
    <row r="43" spans="1:9" ht="45">
      <c r="A43" s="3" t="s">
        <v>18</v>
      </c>
      <c r="B43" s="3">
        <v>84</v>
      </c>
      <c r="C43" s="3" t="s">
        <v>2599</v>
      </c>
      <c r="D43" s="5" t="s">
        <v>2596</v>
      </c>
      <c r="E43" s="3"/>
      <c r="F43" s="9" t="s">
        <v>3160</v>
      </c>
      <c r="G43" s="6"/>
      <c r="H43" s="33"/>
    </row>
  </sheetData>
  <mergeCells count="6">
    <mergeCell ref="A1:H1"/>
    <mergeCell ref="B2:C2"/>
    <mergeCell ref="A9:D9"/>
    <mergeCell ref="A32:C32"/>
    <mergeCell ref="A3:C3"/>
    <mergeCell ref="A4:C4"/>
  </mergeCells>
  <hyperlinks>
    <hyperlink ref="D27" r:id="rId1" xr:uid="{00000000-0004-0000-0500-000001000000}"/>
    <hyperlink ref="D28" r:id="rId2" xr:uid="{00000000-0004-0000-0500-000004000000}"/>
    <hyperlink ref="D26" r:id="rId3" xr:uid="{00000000-0004-0000-0500-000008000000}"/>
    <hyperlink ref="D25" r:id="rId4" xr:uid="{00000000-0004-0000-0500-000009000000}"/>
    <hyperlink ref="D29" r:id="rId5" xr:uid="{00000000-0004-0000-0500-00000A000000}"/>
    <hyperlink ref="I2" location="Přehled!A1" display="Zpět na přehled" xr:uid="{32E6009A-DDF6-4417-AE8B-D9D7B72FC398}"/>
    <hyperlink ref="D14" r:id="rId6" xr:uid="{A762C71E-58F4-4FCD-9442-87F23E0BF926}"/>
    <hyperlink ref="D15" r:id="rId7" xr:uid="{6AE01127-7D30-47F0-8B66-BF2441DCCFDB}"/>
    <hyperlink ref="D16" r:id="rId8" xr:uid="{FCE3AE6F-3958-4D2D-9374-FDB0C87FBC64}"/>
    <hyperlink ref="D36" r:id="rId9" xr:uid="{07944C23-EEF9-4FC1-B30D-6B3C5F1C004E}"/>
    <hyperlink ref="D23" r:id="rId10" xr:uid="{B4AC59D5-65ED-46C7-ADB8-5A55029292E1}"/>
    <hyperlink ref="D24" r:id="rId11" xr:uid="{6C598E86-36CF-40C0-BC0B-F2E9C22B535B}"/>
    <hyperlink ref="D19" r:id="rId12" xr:uid="{E08F3EE6-53CD-4E6A-8D39-EF8813E30C79}"/>
    <hyperlink ref="D42" r:id="rId13" xr:uid="{B7CB2270-DB5C-4877-9BF1-130E461B4061}"/>
    <hyperlink ref="D43" r:id="rId14" xr:uid="{AAB4D372-75DD-4312-8CFB-63E69042BD59}"/>
    <hyperlink ref="D12" r:id="rId15" xr:uid="{361F39DD-E9B1-4080-917C-CDBBA3E39B65}"/>
    <hyperlink ref="D40" r:id="rId16" xr:uid="{17878AC5-0146-47B8-BF38-F0AD6721F55C}"/>
    <hyperlink ref="D20" r:id="rId17" xr:uid="{E7C3BD73-52F0-4391-B385-537BE16BA5D6}"/>
    <hyperlink ref="D41" r:id="rId18" xr:uid="{4F2F98C8-7344-4D0B-8AC6-3C4990B6DF44}"/>
    <hyperlink ref="D17" r:id="rId19" xr:uid="{ACA007E0-1D6B-46F7-88F6-064D76F80FC9}"/>
    <hyperlink ref="D13" r:id="rId20" xr:uid="{118AF103-1C71-4EBD-887A-BED6E17F64FD}"/>
    <hyperlink ref="D21" r:id="rId21" xr:uid="{34EB23CC-9EFC-411A-A788-DCE435D37EA8}"/>
    <hyperlink ref="D22" r:id="rId22" xr:uid="{26D5E158-EA21-441B-AEF7-6FAC5C3BE533}"/>
    <hyperlink ref="D30" r:id="rId23" xr:uid="{05EFBFDA-6E2A-426B-972D-973BE519415A}"/>
    <hyperlink ref="D39" r:id="rId24" xr:uid="{0C94E8CB-A295-4DB7-A704-3FE8E939BE16}"/>
    <hyperlink ref="D18" r:id="rId25" xr:uid="{2B52D96E-C971-44B3-8A2E-792C59BE1733}"/>
    <hyperlink ref="D37" r:id="rId26" xr:uid="{A3770AB4-FE0F-49D3-898F-A50622C58A67}"/>
  </hyperlinks>
  <pageMargins left="0.37916666666666665" right="0.37260416666666668" top="0.44479166666666664" bottom="0.48125000000000001" header="0.3" footer="0.3"/>
  <pageSetup paperSize="9" scale="69" fitToHeight="0" orientation="landscape" r:id="rId27"/>
  <headerFooter>
    <oddHeader>&amp;RStav k: 23. 5. 2023</oddHeader>
    <oddFooter>&amp;LÚKEP&amp;C&amp;A&amp;RStránka &amp;P</oddFooter>
  </headerFooter>
  <tableParts count="3">
    <tablePart r:id="rId28"/>
    <tablePart r:id="rId29"/>
    <tablePart r:id="rId3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7">
    <tabColor rgb="FF7030A0"/>
    <pageSetUpPr fitToPage="1"/>
  </sheetPr>
  <dimension ref="A1:I32"/>
  <sheetViews>
    <sheetView view="pageLayout" zoomScaleNormal="100" workbookViewId="0">
      <selection activeCell="E3" sqref="E3"/>
    </sheetView>
  </sheetViews>
  <sheetFormatPr defaultColWidth="9.140625" defaultRowHeight="15"/>
  <cols>
    <col min="1" max="1" width="9.85546875" style="1" customWidth="1"/>
    <col min="2" max="2" width="11.42578125" style="1" customWidth="1"/>
    <col min="3" max="3" width="21.140625" style="1" customWidth="1"/>
    <col min="4" max="4" width="27.140625" style="1" customWidth="1"/>
    <col min="5" max="5" width="45.85546875" style="1" customWidth="1"/>
    <col min="6" max="6" width="17.140625" style="13" customWidth="1"/>
    <col min="7" max="7" width="15.42578125" style="1" customWidth="1"/>
    <col min="8" max="8" width="16.5703125" style="1" bestFit="1" customWidth="1"/>
    <col min="9" max="9" width="35.42578125" style="1" customWidth="1"/>
    <col min="10" max="16384" width="9.140625" style="1"/>
  </cols>
  <sheetData>
    <row r="1" spans="1:9" ht="21" customHeight="1">
      <c r="A1" s="566" t="s">
        <v>10</v>
      </c>
      <c r="B1" s="566"/>
      <c r="C1" s="566"/>
      <c r="D1" s="566"/>
      <c r="E1" s="566"/>
      <c r="F1" s="566"/>
      <c r="G1" s="566"/>
      <c r="H1" s="566"/>
    </row>
    <row r="2" spans="1:9" ht="18.75" customHeight="1">
      <c r="B2" s="565"/>
      <c r="C2" s="565"/>
      <c r="I2" s="110" t="s">
        <v>994</v>
      </c>
    </row>
    <row r="3" spans="1:9" ht="18.75" customHeight="1">
      <c r="A3" s="564" t="s">
        <v>96</v>
      </c>
      <c r="B3" s="564"/>
      <c r="C3" s="564"/>
    </row>
    <row r="4" spans="1:9" ht="18.75" customHeight="1">
      <c r="A4" s="568" t="str">
        <f>'Životní prostředí'!A4:C4</f>
        <v>(od 24. 4. 2023 do 22. 5. 2023)</v>
      </c>
      <c r="B4" s="568"/>
      <c r="C4" s="568"/>
    </row>
    <row r="5" spans="1:9" ht="18.75" customHeight="1">
      <c r="B5" s="27"/>
      <c r="C5" s="27"/>
    </row>
    <row r="6" spans="1:9" s="18" customFormat="1" ht="60">
      <c r="A6" s="18" t="s">
        <v>0</v>
      </c>
      <c r="B6" s="18" t="s">
        <v>1</v>
      </c>
      <c r="C6" s="18" t="s">
        <v>2</v>
      </c>
      <c r="D6" s="18" t="s">
        <v>3</v>
      </c>
      <c r="E6" s="18" t="s">
        <v>4</v>
      </c>
      <c r="F6" s="16" t="s">
        <v>95</v>
      </c>
      <c r="G6" s="18" t="s">
        <v>92</v>
      </c>
      <c r="H6" s="18" t="s">
        <v>5</v>
      </c>
      <c r="I6" s="18" t="s">
        <v>6</v>
      </c>
    </row>
    <row r="7" spans="1:9" s="104" customFormat="1" ht="225">
      <c r="A7" s="3" t="s">
        <v>2053</v>
      </c>
      <c r="B7" s="29" t="s">
        <v>3248</v>
      </c>
      <c r="C7" s="48" t="s">
        <v>3243</v>
      </c>
      <c r="D7" s="5" t="s">
        <v>3244</v>
      </c>
      <c r="E7" s="85" t="s">
        <v>3245</v>
      </c>
      <c r="F7" s="373">
        <v>45075</v>
      </c>
      <c r="G7" s="352" t="s">
        <v>3246</v>
      </c>
      <c r="H7" s="352">
        <v>45473</v>
      </c>
      <c r="I7" s="52" t="s">
        <v>3247</v>
      </c>
    </row>
    <row r="8" spans="1:9" s="104" customFormat="1">
      <c r="A8" s="3"/>
      <c r="B8" s="29"/>
      <c r="C8" s="48"/>
      <c r="D8" s="5"/>
      <c r="E8" s="85"/>
      <c r="F8" s="89"/>
      <c r="G8" s="352"/>
      <c r="H8" s="352"/>
      <c r="I8" s="52"/>
    </row>
    <row r="9" spans="1:9" ht="21">
      <c r="A9" s="566" t="s">
        <v>62</v>
      </c>
      <c r="B9" s="566"/>
      <c r="C9" s="566"/>
      <c r="D9" s="566"/>
      <c r="E9" s="2"/>
    </row>
    <row r="11" spans="1:9" ht="60">
      <c r="A11" s="19" t="s">
        <v>0</v>
      </c>
      <c r="B11" s="19" t="s">
        <v>1</v>
      </c>
      <c r="C11" s="19" t="s">
        <v>2</v>
      </c>
      <c r="D11" s="19" t="s">
        <v>3</v>
      </c>
      <c r="E11" s="19" t="s">
        <v>4</v>
      </c>
      <c r="F11" s="17" t="s">
        <v>94</v>
      </c>
      <c r="G11" s="18" t="s">
        <v>92</v>
      </c>
      <c r="H11" s="19" t="s">
        <v>5</v>
      </c>
      <c r="I11" s="19" t="s">
        <v>6</v>
      </c>
    </row>
    <row r="12" spans="1:9" s="104" customFormat="1" ht="255">
      <c r="A12" s="3" t="s">
        <v>2053</v>
      </c>
      <c r="B12" s="29" t="s">
        <v>3248</v>
      </c>
      <c r="C12" s="48" t="s">
        <v>3243</v>
      </c>
      <c r="D12" s="5" t="s">
        <v>3244</v>
      </c>
      <c r="E12" s="85" t="s">
        <v>3245</v>
      </c>
      <c r="F12" s="373">
        <v>45075</v>
      </c>
      <c r="G12" s="352" t="s">
        <v>3246</v>
      </c>
      <c r="H12" s="352">
        <v>45473</v>
      </c>
      <c r="I12" s="52" t="s">
        <v>3247</v>
      </c>
    </row>
    <row r="13" spans="1:9" s="104" customFormat="1" ht="255">
      <c r="A13" s="3" t="s">
        <v>2416</v>
      </c>
      <c r="B13" s="29" t="s">
        <v>2417</v>
      </c>
      <c r="C13" s="48" t="s">
        <v>2418</v>
      </c>
      <c r="D13" s="5" t="s">
        <v>2419</v>
      </c>
      <c r="E13" s="356" t="s">
        <v>2421</v>
      </c>
      <c r="F13" s="373">
        <v>46752</v>
      </c>
      <c r="G13" s="352" t="s">
        <v>30</v>
      </c>
      <c r="H13" s="352">
        <v>47299</v>
      </c>
      <c r="I13" s="52" t="s">
        <v>2420</v>
      </c>
    </row>
    <row r="14" spans="1:9" s="104" customFormat="1" ht="330">
      <c r="A14" s="3" t="s">
        <v>2416</v>
      </c>
      <c r="B14" s="29" t="s">
        <v>2555</v>
      </c>
      <c r="C14" s="48" t="s">
        <v>2337</v>
      </c>
      <c r="D14" s="5" t="s">
        <v>2556</v>
      </c>
      <c r="E14" s="85" t="s">
        <v>2559</v>
      </c>
      <c r="F14" s="373">
        <v>46752</v>
      </c>
      <c r="G14" s="352" t="s">
        <v>30</v>
      </c>
      <c r="H14" s="352">
        <v>47299</v>
      </c>
      <c r="I14" s="52" t="s">
        <v>2557</v>
      </c>
    </row>
    <row r="15" spans="1:9" s="104" customFormat="1" ht="210">
      <c r="A15" s="3" t="s">
        <v>64</v>
      </c>
      <c r="B15" s="3"/>
      <c r="C15" s="3" t="s">
        <v>78</v>
      </c>
      <c r="D15" s="5" t="s">
        <v>79</v>
      </c>
      <c r="E15" s="3" t="s">
        <v>77</v>
      </c>
      <c r="F15" s="74" t="s">
        <v>80</v>
      </c>
      <c r="G15" s="4"/>
      <c r="H15" s="4"/>
      <c r="I15" s="3" t="s">
        <v>73</v>
      </c>
    </row>
    <row r="16" spans="1:9" s="104" customFormat="1" ht="120">
      <c r="A16" s="3" t="s">
        <v>40</v>
      </c>
      <c r="B16" s="3"/>
      <c r="C16" s="3" t="s">
        <v>45</v>
      </c>
      <c r="D16" s="5" t="s">
        <v>46</v>
      </c>
      <c r="E16" s="3" t="s">
        <v>47</v>
      </c>
      <c r="F16" s="74" t="s">
        <v>38</v>
      </c>
      <c r="G16" s="4"/>
      <c r="H16" s="4" t="s">
        <v>44</v>
      </c>
      <c r="I16" s="3" t="s">
        <v>48</v>
      </c>
    </row>
    <row r="17" spans="1:9" s="104" customFormat="1" ht="180">
      <c r="A17" s="562" t="s">
        <v>58</v>
      </c>
      <c r="B17" s="562"/>
      <c r="C17" s="562" t="s">
        <v>57</v>
      </c>
      <c r="D17" s="24" t="s">
        <v>2097</v>
      </c>
      <c r="E17" s="562" t="s">
        <v>59</v>
      </c>
      <c r="F17" s="74" t="s">
        <v>38</v>
      </c>
      <c r="G17" s="84"/>
      <c r="H17" s="84"/>
      <c r="I17" s="562" t="s">
        <v>60</v>
      </c>
    </row>
    <row r="18" spans="1:9" s="104" customFormat="1" ht="225">
      <c r="A18" s="3" t="s">
        <v>64</v>
      </c>
      <c r="B18" s="3"/>
      <c r="C18" s="3" t="s">
        <v>10</v>
      </c>
      <c r="D18" s="5" t="s">
        <v>67</v>
      </c>
      <c r="E18" s="3" t="s">
        <v>87</v>
      </c>
      <c r="F18" s="74" t="s">
        <v>68</v>
      </c>
      <c r="G18" s="4"/>
      <c r="H18" s="4"/>
      <c r="I18" s="3" t="s">
        <v>73</v>
      </c>
    </row>
    <row r="19" spans="1:9" s="104" customFormat="1" ht="225">
      <c r="A19" s="3" t="s">
        <v>64</v>
      </c>
      <c r="B19" s="3"/>
      <c r="C19" s="3" t="s">
        <v>75</v>
      </c>
      <c r="D19" s="5" t="s">
        <v>76</v>
      </c>
      <c r="E19" s="3" t="s">
        <v>74</v>
      </c>
      <c r="F19" s="74" t="s">
        <v>68</v>
      </c>
      <c r="G19" s="4"/>
      <c r="H19" s="4"/>
      <c r="I19" s="3" t="s">
        <v>73</v>
      </c>
    </row>
    <row r="20" spans="1:9" s="104" customFormat="1" ht="240">
      <c r="A20" s="3" t="s">
        <v>64</v>
      </c>
      <c r="B20" s="3"/>
      <c r="C20" s="3" t="s">
        <v>85</v>
      </c>
      <c r="D20" s="5" t="s">
        <v>86</v>
      </c>
      <c r="E20" s="3" t="s">
        <v>84</v>
      </c>
      <c r="F20" s="74" t="s">
        <v>68</v>
      </c>
      <c r="G20" s="4"/>
      <c r="H20" s="4"/>
      <c r="I20" s="3" t="s">
        <v>73</v>
      </c>
    </row>
    <row r="21" spans="1:9" s="104" customFormat="1" ht="240">
      <c r="A21" s="3" t="s">
        <v>188</v>
      </c>
      <c r="B21" s="3"/>
      <c r="C21" s="3" t="s">
        <v>190</v>
      </c>
      <c r="D21" s="5" t="s">
        <v>195</v>
      </c>
      <c r="E21" s="3" t="s">
        <v>192</v>
      </c>
      <c r="F21" s="74" t="s">
        <v>2091</v>
      </c>
      <c r="G21" s="4" t="s">
        <v>186</v>
      </c>
      <c r="H21" s="4"/>
      <c r="I21" s="25">
        <v>1</v>
      </c>
    </row>
    <row r="22" spans="1:9" s="104" customFormat="1">
      <c r="A22" s="3"/>
      <c r="B22" s="3"/>
      <c r="C22" s="3"/>
      <c r="D22" s="5"/>
      <c r="E22" s="3"/>
      <c r="F22" s="74"/>
      <c r="G22" s="4"/>
      <c r="H22" s="4"/>
      <c r="I22" s="25"/>
    </row>
    <row r="23" spans="1:9" ht="21">
      <c r="A23" s="567" t="s">
        <v>12</v>
      </c>
      <c r="B23" s="567"/>
      <c r="C23" s="567"/>
    </row>
    <row r="25" spans="1:9" ht="30">
      <c r="A25" s="19" t="s">
        <v>0</v>
      </c>
      <c r="B25" s="19" t="s">
        <v>13</v>
      </c>
      <c r="C25" s="19" t="s">
        <v>2</v>
      </c>
      <c r="D25" s="19" t="s">
        <v>3</v>
      </c>
      <c r="E25" s="19" t="s">
        <v>14</v>
      </c>
      <c r="F25" s="16" t="s">
        <v>15</v>
      </c>
      <c r="G25" s="19" t="s">
        <v>16</v>
      </c>
      <c r="H25" s="19" t="s">
        <v>99</v>
      </c>
      <c r="I25" s="19"/>
    </row>
    <row r="26" spans="1:9">
      <c r="A26" s="3" t="s">
        <v>336</v>
      </c>
      <c r="B26" s="3"/>
      <c r="C26" s="3"/>
      <c r="D26" s="3"/>
      <c r="E26" s="3" t="s">
        <v>337</v>
      </c>
      <c r="F26" s="103">
        <v>44440</v>
      </c>
      <c r="G26" s="3" t="s">
        <v>338</v>
      </c>
      <c r="H26" s="73"/>
    </row>
    <row r="27" spans="1:9" ht="150">
      <c r="A27" s="3" t="s">
        <v>2053</v>
      </c>
      <c r="B27" s="3"/>
      <c r="C27" s="3" t="s">
        <v>2054</v>
      </c>
      <c r="D27" s="5" t="s">
        <v>2510</v>
      </c>
      <c r="E27" s="3" t="s">
        <v>2055</v>
      </c>
      <c r="F27" s="89" t="s">
        <v>2467</v>
      </c>
      <c r="G27" s="91" t="s">
        <v>3200</v>
      </c>
      <c r="H27" s="33"/>
    </row>
    <row r="28" spans="1:9" ht="45">
      <c r="A28" s="3" t="s">
        <v>18</v>
      </c>
      <c r="B28" s="3">
        <v>52</v>
      </c>
      <c r="C28" s="3" t="s">
        <v>2338</v>
      </c>
      <c r="D28" s="5" t="s">
        <v>2596</v>
      </c>
      <c r="E28" s="3" t="s">
        <v>2339</v>
      </c>
      <c r="F28" s="9" t="s">
        <v>3259</v>
      </c>
      <c r="G28" s="6" t="s">
        <v>2340</v>
      </c>
      <c r="H28" s="33"/>
    </row>
    <row r="29" spans="1:9" ht="60">
      <c r="A29" s="3" t="s">
        <v>18</v>
      </c>
      <c r="B29" s="3">
        <v>62</v>
      </c>
      <c r="C29" s="3" t="s">
        <v>2344</v>
      </c>
      <c r="D29" s="5" t="s">
        <v>2596</v>
      </c>
      <c r="E29" s="3" t="s">
        <v>2345</v>
      </c>
      <c r="F29" s="9" t="s">
        <v>3260</v>
      </c>
      <c r="G29" s="6" t="s">
        <v>2333</v>
      </c>
      <c r="H29" s="33"/>
    </row>
    <row r="30" spans="1:9" s="104" customFormat="1">
      <c r="A30" s="3" t="s">
        <v>200</v>
      </c>
      <c r="B30" s="3"/>
      <c r="C30" s="3" t="s">
        <v>2109</v>
      </c>
      <c r="D30" s="5"/>
      <c r="E30" s="3"/>
      <c r="F30" s="74"/>
      <c r="G30" s="77"/>
      <c r="H30" s="33"/>
      <c r="I30" s="1"/>
    </row>
    <row r="31" spans="1:9" ht="165">
      <c r="A31" s="3" t="s">
        <v>2053</v>
      </c>
      <c r="B31" s="3"/>
      <c r="C31" s="3" t="s">
        <v>2056</v>
      </c>
      <c r="D31" s="5" t="s">
        <v>3161</v>
      </c>
      <c r="E31" s="3" t="s">
        <v>2057</v>
      </c>
      <c r="F31" s="89" t="s">
        <v>2467</v>
      </c>
      <c r="G31" s="91" t="s">
        <v>2511</v>
      </c>
      <c r="H31" s="33"/>
    </row>
    <row r="32" spans="1:9" ht="90">
      <c r="A32" s="3" t="s">
        <v>2053</v>
      </c>
      <c r="B32" s="3"/>
      <c r="C32" s="3" t="s">
        <v>2059</v>
      </c>
      <c r="D32" s="5" t="s">
        <v>3161</v>
      </c>
      <c r="E32" s="3" t="s">
        <v>2058</v>
      </c>
      <c r="F32" s="89"/>
      <c r="G32" s="91"/>
      <c r="H32" s="33"/>
      <c r="I32" s="104"/>
    </row>
  </sheetData>
  <protectedRanges>
    <protectedRange password="CFD5" sqref="A14:I14" name="Oblast1_1" securityDescriptor="O:WDG:WDD:(A;;CC;;;S-1-5-21-10432418-1290472991-196506527-86673)"/>
    <protectedRange password="CFD5" sqref="A13:I13" name="Oblast1_2" securityDescriptor="O:WDG:WDD:(A;;CC;;;S-1-5-21-10432418-1290472991-196506527-86673)"/>
  </protectedRanges>
  <mergeCells count="6">
    <mergeCell ref="A1:H1"/>
    <mergeCell ref="B2:C2"/>
    <mergeCell ref="A9:D9"/>
    <mergeCell ref="A23:C23"/>
    <mergeCell ref="A3:C3"/>
    <mergeCell ref="A4:C4"/>
  </mergeCells>
  <hyperlinks>
    <hyperlink ref="D16" r:id="rId1" xr:uid="{00000000-0004-0000-0600-000000000000}"/>
    <hyperlink ref="D19" r:id="rId2" xr:uid="{00000000-0004-0000-0600-000002000000}"/>
    <hyperlink ref="D15" r:id="rId3" xr:uid="{00000000-0004-0000-0600-000003000000}"/>
    <hyperlink ref="D20" r:id="rId4" xr:uid="{00000000-0004-0000-0600-000004000000}"/>
    <hyperlink ref="D21" r:id="rId5" xr:uid="{00000000-0004-0000-0600-000006000000}"/>
    <hyperlink ref="D18" r:id="rId6" xr:uid="{00000000-0004-0000-0600-000007000000}"/>
    <hyperlink ref="I2" location="Přehled!A1" display="Zpět na přehled" xr:uid="{CE4BFF5F-391F-4DA7-8383-E835B38F47FC}"/>
    <hyperlink ref="D13" r:id="rId7" xr:uid="{9B9A9E88-326B-486D-8E24-19C8B6C0BB88}"/>
    <hyperlink ref="D14" r:id="rId8" xr:uid="{CEF5797D-6FD5-40E8-8974-72669E1D4A0E}"/>
    <hyperlink ref="D27" r:id="rId9" location="section3" xr:uid="{0D99A0A9-227D-48A9-BFD0-2CB089FB74DC}"/>
    <hyperlink ref="D28" r:id="rId10" xr:uid="{A4A5639A-5E73-4CE5-9538-3884FBEDA200}"/>
    <hyperlink ref="D29" r:id="rId11" xr:uid="{F3BE05BC-8359-4870-BB78-94D3873B7251}"/>
    <hyperlink ref="D7" r:id="rId12" xr:uid="{3A565B4C-B5DF-486A-92ED-5A3128ACD343}"/>
    <hyperlink ref="D12" r:id="rId13" xr:uid="{6624BA7E-D842-434F-B821-972A4AAF76B7}"/>
    <hyperlink ref="D31" r:id="rId14" location="section3" xr:uid="{A60A5999-4550-4A48-9402-DB1A936E1FBC}"/>
  </hyperlinks>
  <pageMargins left="0.3878125" right="0.31354166666666666" top="0.45937499999999998" bottom="0.50312500000000004" header="0.3" footer="0.3"/>
  <pageSetup paperSize="9" scale="70" fitToHeight="0" orientation="landscape" r:id="rId15"/>
  <headerFooter>
    <oddHeader>&amp;RStav k: 23. 5. 2023</oddHeader>
    <oddFooter>&amp;LÚKEP&amp;C&amp;A&amp;RStránka &amp;P</oddFooter>
  </headerFooter>
  <tableParts count="3">
    <tablePart r:id="rId16"/>
    <tablePart r:id="rId17"/>
    <tablePart r:id="rId18"/>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8">
    <tabColor theme="5" tint="-0.249977111117893"/>
    <pageSetUpPr fitToPage="1"/>
  </sheetPr>
  <dimension ref="A1:I22"/>
  <sheetViews>
    <sheetView view="pageLayout" zoomScaleNormal="100" workbookViewId="0">
      <selection sqref="A1:I1"/>
    </sheetView>
  </sheetViews>
  <sheetFormatPr defaultColWidth="9.140625" defaultRowHeight="15"/>
  <cols>
    <col min="1" max="1" width="9.85546875" style="1" customWidth="1"/>
    <col min="2" max="2" width="11.42578125" style="1" customWidth="1"/>
    <col min="3" max="3" width="21.140625" style="1" customWidth="1"/>
    <col min="4" max="4" width="27.140625" style="1" customWidth="1"/>
    <col min="5" max="5" width="45.85546875" style="1" customWidth="1"/>
    <col min="6" max="6" width="17.140625" style="20" customWidth="1"/>
    <col min="7" max="7" width="17.140625" style="1" customWidth="1"/>
    <col min="8" max="8" width="22.140625" style="1" customWidth="1"/>
    <col min="9" max="9" width="31.5703125" style="1" customWidth="1"/>
    <col min="10" max="16384" width="9.140625" style="1"/>
  </cols>
  <sheetData>
    <row r="1" spans="1:9" ht="21" customHeight="1">
      <c r="A1" s="566" t="s">
        <v>9</v>
      </c>
      <c r="B1" s="566"/>
      <c r="C1" s="566"/>
      <c r="D1" s="566"/>
      <c r="E1" s="566"/>
      <c r="F1" s="566"/>
      <c r="G1" s="566"/>
      <c r="H1" s="566"/>
      <c r="I1" s="566"/>
    </row>
    <row r="2" spans="1:9" ht="18.75" customHeight="1">
      <c r="B2" s="565"/>
      <c r="C2" s="565"/>
      <c r="I2" s="110" t="s">
        <v>994</v>
      </c>
    </row>
    <row r="3" spans="1:9" ht="18.75" customHeight="1">
      <c r="A3" s="564" t="s">
        <v>96</v>
      </c>
      <c r="B3" s="564"/>
      <c r="C3" s="564"/>
      <c r="F3" s="13"/>
    </row>
    <row r="4" spans="1:9" ht="18.75" customHeight="1">
      <c r="A4" s="568" t="str">
        <f>'Životní prostředí'!A4:C4</f>
        <v>(od 24. 4. 2023 do 22. 5. 2023)</v>
      </c>
      <c r="B4" s="568"/>
      <c r="C4" s="568"/>
      <c r="F4" s="13"/>
    </row>
    <row r="5" spans="1:9" ht="18.75" customHeight="1">
      <c r="B5" s="27"/>
      <c r="C5" s="27"/>
      <c r="F5" s="13"/>
    </row>
    <row r="6" spans="1:9" s="18" customFormat="1" ht="45">
      <c r="A6" s="18" t="s">
        <v>0</v>
      </c>
      <c r="B6" s="18" t="s">
        <v>1</v>
      </c>
      <c r="C6" s="18" t="s">
        <v>2</v>
      </c>
      <c r="D6" s="18" t="s">
        <v>3</v>
      </c>
      <c r="E6" s="18" t="s">
        <v>4</v>
      </c>
      <c r="F6" s="16" t="s">
        <v>95</v>
      </c>
      <c r="G6" s="18" t="s">
        <v>92</v>
      </c>
      <c r="H6" s="18" t="s">
        <v>5</v>
      </c>
      <c r="I6" s="18" t="s">
        <v>6</v>
      </c>
    </row>
    <row r="7" spans="1:9" s="16" customFormat="1">
      <c r="A7" s="3"/>
      <c r="B7" s="29"/>
      <c r="C7" s="48"/>
      <c r="D7" s="5"/>
      <c r="E7" s="3"/>
      <c r="F7" s="373"/>
      <c r="G7" s="352"/>
      <c r="H7" s="352"/>
      <c r="I7" s="52"/>
    </row>
    <row r="8" spans="1:9" s="16" customFormat="1">
      <c r="A8" s="3"/>
      <c r="B8" s="29"/>
      <c r="C8" s="48"/>
      <c r="D8" s="5"/>
      <c r="E8" s="3"/>
      <c r="F8" s="373"/>
      <c r="G8" s="352"/>
      <c r="H8" s="352"/>
      <c r="I8" s="52"/>
    </row>
    <row r="9" spans="1:9" ht="21">
      <c r="A9" s="566" t="s">
        <v>62</v>
      </c>
      <c r="B9" s="566"/>
      <c r="C9" s="566"/>
      <c r="D9" s="566"/>
      <c r="E9" s="2"/>
    </row>
    <row r="11" spans="1:9" s="16" customFormat="1" ht="45">
      <c r="A11" s="16" t="s">
        <v>0</v>
      </c>
      <c r="B11" s="16" t="s">
        <v>1</v>
      </c>
      <c r="C11" s="16" t="s">
        <v>2</v>
      </c>
      <c r="D11" s="16" t="s">
        <v>3</v>
      </c>
      <c r="E11" s="16" t="s">
        <v>4</v>
      </c>
      <c r="F11" s="16" t="s">
        <v>94</v>
      </c>
      <c r="G11" s="18" t="s">
        <v>92</v>
      </c>
      <c r="H11" s="16" t="s">
        <v>5</v>
      </c>
      <c r="I11" s="16" t="s">
        <v>6</v>
      </c>
    </row>
    <row r="12" spans="1:9" ht="315">
      <c r="A12" s="3" t="s">
        <v>2416</v>
      </c>
      <c r="B12" s="29" t="s">
        <v>2555</v>
      </c>
      <c r="C12" s="48" t="s">
        <v>2337</v>
      </c>
      <c r="D12" s="5" t="s">
        <v>2556</v>
      </c>
      <c r="E12" s="85" t="s">
        <v>2558</v>
      </c>
      <c r="F12" s="373">
        <v>46752</v>
      </c>
      <c r="G12" s="352" t="s">
        <v>30</v>
      </c>
      <c r="H12" s="352">
        <v>47299</v>
      </c>
      <c r="I12" s="52" t="s">
        <v>2557</v>
      </c>
    </row>
    <row r="13" spans="1:9" s="16" customFormat="1" ht="240">
      <c r="A13" s="3" t="s">
        <v>188</v>
      </c>
      <c r="B13" s="3"/>
      <c r="C13" s="3" t="s">
        <v>190</v>
      </c>
      <c r="D13" s="5" t="s">
        <v>195</v>
      </c>
      <c r="E13" s="3" t="s">
        <v>192</v>
      </c>
      <c r="F13" s="74" t="s">
        <v>2098</v>
      </c>
      <c r="G13" s="4" t="s">
        <v>186</v>
      </c>
      <c r="H13" s="4"/>
      <c r="I13" s="25">
        <v>1</v>
      </c>
    </row>
    <row r="14" spans="1:9" s="16" customFormat="1">
      <c r="A14" s="3"/>
      <c r="B14" s="3"/>
      <c r="C14" s="3"/>
      <c r="D14" s="5"/>
      <c r="E14" s="3"/>
      <c r="F14" s="74"/>
      <c r="G14" s="4"/>
      <c r="H14" s="4"/>
      <c r="I14" s="25"/>
    </row>
    <row r="15" spans="1:9" ht="21">
      <c r="A15" s="567" t="s">
        <v>12</v>
      </c>
      <c r="B15" s="567"/>
      <c r="C15" s="567"/>
      <c r="F15" s="13"/>
    </row>
    <row r="16" spans="1:9">
      <c r="F16" s="13"/>
    </row>
    <row r="17" spans="1:9" ht="30">
      <c r="A17" s="16" t="s">
        <v>0</v>
      </c>
      <c r="B17" s="16" t="s">
        <v>13</v>
      </c>
      <c r="C17" s="16" t="s">
        <v>2</v>
      </c>
      <c r="D17" s="16" t="s">
        <v>3</v>
      </c>
      <c r="E17" s="16" t="s">
        <v>14</v>
      </c>
      <c r="F17" s="16" t="s">
        <v>15</v>
      </c>
      <c r="G17" s="16" t="s">
        <v>16</v>
      </c>
      <c r="H17" s="16" t="s">
        <v>99</v>
      </c>
      <c r="I17" s="16"/>
    </row>
    <row r="18" spans="1:9" ht="45">
      <c r="A18" s="3" t="s">
        <v>18</v>
      </c>
      <c r="B18" s="3">
        <v>52</v>
      </c>
      <c r="C18" s="3" t="s">
        <v>2338</v>
      </c>
      <c r="D18" s="5" t="s">
        <v>2596</v>
      </c>
      <c r="E18" s="3" t="s">
        <v>2339</v>
      </c>
      <c r="F18" s="9" t="s">
        <v>3259</v>
      </c>
      <c r="G18" s="6" t="s">
        <v>2340</v>
      </c>
      <c r="H18" s="33"/>
    </row>
    <row r="19" spans="1:9" ht="60">
      <c r="A19" s="3" t="s">
        <v>18</v>
      </c>
      <c r="B19" s="3">
        <v>62</v>
      </c>
      <c r="C19" s="3" t="s">
        <v>2344</v>
      </c>
      <c r="D19" s="5" t="s">
        <v>2596</v>
      </c>
      <c r="E19" s="3" t="s">
        <v>2345</v>
      </c>
      <c r="F19" s="9" t="s">
        <v>3260</v>
      </c>
      <c r="G19" s="6" t="s">
        <v>2333</v>
      </c>
      <c r="H19" s="33"/>
    </row>
    <row r="20" spans="1:9" ht="45">
      <c r="A20" s="3" t="s">
        <v>18</v>
      </c>
      <c r="B20" s="3">
        <v>82</v>
      </c>
      <c r="C20" s="3" t="s">
        <v>2598</v>
      </c>
      <c r="D20" s="5" t="s">
        <v>2596</v>
      </c>
      <c r="E20" s="3"/>
      <c r="F20" s="557" t="s">
        <v>3218</v>
      </c>
      <c r="G20" s="6"/>
      <c r="H20" s="33"/>
    </row>
    <row r="21" spans="1:9" ht="45">
      <c r="A21" s="3" t="s">
        <v>255</v>
      </c>
      <c r="B21" s="3"/>
      <c r="C21" s="3" t="s">
        <v>2585</v>
      </c>
      <c r="D21" s="5" t="s">
        <v>3249</v>
      </c>
      <c r="E21" s="3"/>
      <c r="F21" s="9" t="s">
        <v>1889</v>
      </c>
      <c r="G21" s="6"/>
      <c r="H21" s="33"/>
    </row>
    <row r="22" spans="1:9">
      <c r="A22" s="3"/>
      <c r="B22" s="3"/>
      <c r="C22" s="3"/>
      <c r="D22" s="5"/>
      <c r="E22" s="3"/>
      <c r="F22" s="9"/>
      <c r="G22" s="6"/>
      <c r="H22" s="33"/>
    </row>
  </sheetData>
  <mergeCells count="6">
    <mergeCell ref="A1:I1"/>
    <mergeCell ref="B2:C2"/>
    <mergeCell ref="A9:D9"/>
    <mergeCell ref="A15:C15"/>
    <mergeCell ref="A3:C3"/>
    <mergeCell ref="A4:C4"/>
  </mergeCells>
  <hyperlinks>
    <hyperlink ref="D13" r:id="rId1" xr:uid="{00000000-0004-0000-0700-000001000000}"/>
    <hyperlink ref="I2" location="Přehled!A1" display="Zpět na přehled" xr:uid="{D91CC69E-5AC3-43B3-B5AD-7425DE69802C}"/>
    <hyperlink ref="D12" r:id="rId2" xr:uid="{C8434AB9-F276-4AAD-BD4B-FE789B03F714}"/>
    <hyperlink ref="D20" r:id="rId3" xr:uid="{F3D6F283-13F6-4C50-98A3-003EFCAEC75F}"/>
  </hyperlinks>
  <pageMargins left="0.30416666666666664" right="0.28333333333333333" top="0.44479166666666664" bottom="0.57499999999999996" header="0.3" footer="0.3"/>
  <pageSetup paperSize="9" scale="69" fitToHeight="0" orientation="landscape" r:id="rId4"/>
  <headerFooter>
    <oddHeader>&amp;RStav k: 22. 5. 2023</oddHeader>
    <oddFooter>&amp;LÚKEP&amp;C&amp;A&amp;RStránka &amp;P</oddFooter>
  </headerFooter>
  <tableParts count="3">
    <tablePart r:id="rId5"/>
    <tablePart r:id="rId6"/>
    <tablePart r:id="rId7"/>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9">
    <tabColor rgb="FFFFC000"/>
    <pageSetUpPr fitToPage="1"/>
  </sheetPr>
  <dimension ref="A1:I19"/>
  <sheetViews>
    <sheetView view="pageLayout" zoomScaleNormal="100" workbookViewId="0">
      <selection activeCell="I1" sqref="I1"/>
    </sheetView>
  </sheetViews>
  <sheetFormatPr defaultColWidth="9.140625" defaultRowHeight="15"/>
  <cols>
    <col min="1" max="1" width="11.5703125" style="1" customWidth="1"/>
    <col min="2" max="2" width="11.85546875" style="1" customWidth="1"/>
    <col min="3" max="3" width="21.140625" style="1" customWidth="1"/>
    <col min="4" max="4" width="27.140625" style="1" customWidth="1"/>
    <col min="5" max="5" width="45.85546875" style="1" customWidth="1"/>
    <col min="6" max="6" width="23.7109375" style="13" customWidth="1"/>
    <col min="7" max="7" width="23.42578125" style="1" customWidth="1"/>
    <col min="8" max="8" width="16.42578125" style="1" customWidth="1"/>
    <col min="9" max="9" width="23.5703125" style="1" customWidth="1"/>
    <col min="10" max="16384" width="9.140625" style="1"/>
  </cols>
  <sheetData>
    <row r="1" spans="1:9" ht="21" customHeight="1">
      <c r="A1" s="566" t="s">
        <v>55</v>
      </c>
      <c r="B1" s="566"/>
      <c r="C1" s="566"/>
      <c r="D1" s="566"/>
      <c r="E1" s="566"/>
      <c r="F1" s="566"/>
      <c r="G1" s="566"/>
      <c r="H1" s="566"/>
    </row>
    <row r="2" spans="1:9" ht="18.75" customHeight="1">
      <c r="B2" s="565"/>
      <c r="C2" s="565"/>
      <c r="I2" s="110" t="s">
        <v>994</v>
      </c>
    </row>
    <row r="3" spans="1:9" ht="18.75" customHeight="1">
      <c r="A3" s="564" t="s">
        <v>96</v>
      </c>
      <c r="B3" s="564"/>
      <c r="C3" s="564"/>
    </row>
    <row r="4" spans="1:9" ht="18.75" customHeight="1">
      <c r="A4" s="568" t="str">
        <f>'Životní prostředí'!A4:C4</f>
        <v>(od 24. 4. 2023 do 22. 5. 2023)</v>
      </c>
      <c r="B4" s="568"/>
      <c r="C4" s="568"/>
    </row>
    <row r="5" spans="1:9" ht="18.75" customHeight="1">
      <c r="B5" s="27"/>
      <c r="C5" s="27"/>
    </row>
    <row r="6" spans="1:9" s="18" customFormat="1" ht="45">
      <c r="A6" s="18" t="s">
        <v>0</v>
      </c>
      <c r="B6" s="18" t="s">
        <v>1</v>
      </c>
      <c r="C6" s="18" t="s">
        <v>2</v>
      </c>
      <c r="D6" s="18" t="s">
        <v>3</v>
      </c>
      <c r="E6" s="18" t="s">
        <v>4</v>
      </c>
      <c r="F6" s="16" t="s">
        <v>95</v>
      </c>
      <c r="G6" s="18" t="s">
        <v>92</v>
      </c>
      <c r="H6" s="18" t="s">
        <v>5</v>
      </c>
      <c r="I6" s="18" t="s">
        <v>6</v>
      </c>
    </row>
    <row r="7" spans="1:9" s="16" customFormat="1">
      <c r="A7" s="3"/>
      <c r="B7" s="29"/>
      <c r="C7" s="3"/>
      <c r="D7" s="5"/>
      <c r="E7" s="43"/>
      <c r="F7" s="350"/>
      <c r="G7" s="352"/>
      <c r="H7" s="352"/>
      <c r="I7" s="52"/>
    </row>
    <row r="8" spans="1:9" s="104" customFormat="1">
      <c r="A8" s="3"/>
      <c r="B8" s="29"/>
      <c r="C8" s="3"/>
      <c r="D8" s="5"/>
      <c r="E8" s="43"/>
      <c r="F8" s="351"/>
      <c r="G8" s="352"/>
      <c r="H8" s="352"/>
      <c r="I8" s="52"/>
    </row>
    <row r="9" spans="1:9" ht="21">
      <c r="A9" s="566" t="s">
        <v>62</v>
      </c>
      <c r="B9" s="566"/>
      <c r="C9" s="566"/>
      <c r="D9" s="566"/>
      <c r="E9" s="2"/>
    </row>
    <row r="11" spans="1:9" ht="45">
      <c r="A11" s="18" t="s">
        <v>0</v>
      </c>
      <c r="B11" s="18" t="s">
        <v>1</v>
      </c>
      <c r="C11" s="18" t="s">
        <v>2</v>
      </c>
      <c r="D11" s="18" t="s">
        <v>3</v>
      </c>
      <c r="E11" s="18" t="s">
        <v>4</v>
      </c>
      <c r="F11" s="16" t="s">
        <v>95</v>
      </c>
      <c r="G11" s="18" t="s">
        <v>92</v>
      </c>
      <c r="H11" s="18" t="s">
        <v>5</v>
      </c>
      <c r="I11" s="18" t="s">
        <v>6</v>
      </c>
    </row>
    <row r="12" spans="1:9" s="18" customFormat="1" ht="390">
      <c r="A12" s="3" t="s">
        <v>213</v>
      </c>
      <c r="B12" s="6" t="s">
        <v>249</v>
      </c>
      <c r="C12" s="3" t="s">
        <v>246</v>
      </c>
      <c r="D12" s="5" t="s">
        <v>247</v>
      </c>
      <c r="E12" s="43" t="s">
        <v>250</v>
      </c>
      <c r="F12" s="75">
        <v>2026</v>
      </c>
      <c r="G12" s="10"/>
      <c r="H12" s="10">
        <v>46387</v>
      </c>
      <c r="I12" s="25" t="s">
        <v>248</v>
      </c>
    </row>
    <row r="13" spans="1:9" s="16" customFormat="1" ht="330">
      <c r="A13" s="43" t="s">
        <v>2038</v>
      </c>
      <c r="B13" s="49"/>
      <c r="C13" s="43" t="s">
        <v>2189</v>
      </c>
      <c r="D13" s="5" t="s">
        <v>2192</v>
      </c>
      <c r="E13" s="43" t="s">
        <v>2191</v>
      </c>
      <c r="F13" s="350">
        <v>45291</v>
      </c>
      <c r="G13" s="94"/>
      <c r="H13" s="94">
        <v>46022</v>
      </c>
      <c r="I13" s="52" t="s">
        <v>2190</v>
      </c>
    </row>
    <row r="14" spans="1:9" s="16" customFormat="1" ht="240">
      <c r="A14" s="3" t="s">
        <v>188</v>
      </c>
      <c r="B14" s="3"/>
      <c r="C14" s="3" t="s">
        <v>190</v>
      </c>
      <c r="D14" s="5" t="s">
        <v>195</v>
      </c>
      <c r="E14" s="3" t="s">
        <v>192</v>
      </c>
      <c r="F14" s="74" t="s">
        <v>2099</v>
      </c>
      <c r="G14" s="4" t="s">
        <v>186</v>
      </c>
      <c r="H14" s="4"/>
      <c r="I14" s="25">
        <v>1</v>
      </c>
    </row>
    <row r="15" spans="1:9" ht="21">
      <c r="A15" s="567" t="s">
        <v>12</v>
      </c>
      <c r="B15" s="567"/>
      <c r="C15" s="567"/>
    </row>
    <row r="17" spans="1:9">
      <c r="A17" s="553" t="s">
        <v>0</v>
      </c>
      <c r="B17" s="553" t="s">
        <v>13</v>
      </c>
      <c r="C17" s="553" t="s">
        <v>2</v>
      </c>
      <c r="D17" s="553" t="s">
        <v>3</v>
      </c>
      <c r="E17" s="553" t="s">
        <v>14</v>
      </c>
      <c r="F17" s="553" t="s">
        <v>15</v>
      </c>
      <c r="G17" s="553" t="s">
        <v>16</v>
      </c>
      <c r="H17" s="554" t="s">
        <v>99</v>
      </c>
      <c r="I17" s="15"/>
    </row>
    <row r="18" spans="1:9">
      <c r="A18" s="551" t="s">
        <v>336</v>
      </c>
      <c r="B18" s="551"/>
      <c r="C18" s="551"/>
      <c r="D18" s="551"/>
      <c r="E18" s="551" t="s">
        <v>337</v>
      </c>
      <c r="F18" s="552">
        <v>44440</v>
      </c>
      <c r="G18" s="551" t="s">
        <v>338</v>
      </c>
      <c r="H18" s="550"/>
    </row>
    <row r="19" spans="1:9" s="104" customFormat="1" ht="120">
      <c r="A19" s="3" t="s">
        <v>2487</v>
      </c>
      <c r="B19" s="3"/>
      <c r="C19" s="3" t="s">
        <v>2489</v>
      </c>
      <c r="D19" s="5" t="s">
        <v>2488</v>
      </c>
      <c r="E19" s="3" t="s">
        <v>2490</v>
      </c>
      <c r="F19" s="14"/>
      <c r="G19" s="3"/>
      <c r="H19" s="34"/>
    </row>
  </sheetData>
  <protectedRanges>
    <protectedRange password="CFD5" sqref="J17:XFD17" name="Oblast1" securityDescriptor="O:WDG:WDD:(A;;CC;;;S-1-5-21-10432418-1290472991-196506527-86673)"/>
    <protectedRange password="CFD5" sqref="J13:XFD13" name="Oblast1_5" securityDescriptor="O:WDG:WDD:(A;;CC;;;S-1-5-21-10432418-1290472991-196506527-86673)"/>
    <protectedRange password="CFD5" sqref="J7:XFD7" name="Oblast1_1" securityDescriptor="O:WDG:WDD:(A;;CC;;;S-1-5-21-10432418-1290472991-196506527-86673)"/>
    <protectedRange password="CFD5" sqref="J14:XFD14" name="Oblast1_6" securityDescriptor="O:WDG:WDD:(A;;CC;;;S-1-5-21-10432418-1290472991-196506527-86673)"/>
    <protectedRange password="CFD5" sqref="A19:XFD19" name="Oblast1_3" securityDescriptor="O:WDG:WDD:(A;;CC;;;S-1-5-21-10432418-1290472991-196506527-86673)"/>
  </protectedRanges>
  <mergeCells count="6">
    <mergeCell ref="A1:H1"/>
    <mergeCell ref="B2:C2"/>
    <mergeCell ref="A9:D9"/>
    <mergeCell ref="A15:C15"/>
    <mergeCell ref="A3:C3"/>
    <mergeCell ref="A4:C4"/>
  </mergeCells>
  <hyperlinks>
    <hyperlink ref="D14" r:id="rId1" xr:uid="{00000000-0004-0000-0800-000003000000}"/>
    <hyperlink ref="D12" r:id="rId2" xr:uid="{00000000-0004-0000-0800-000006000000}"/>
    <hyperlink ref="I2" location="Přehled!A1" display="Zpět na přehled" xr:uid="{6DA007AA-C89D-4B30-A08C-E2CBE456A90C}"/>
    <hyperlink ref="D13" r:id="rId3" xr:uid="{131B8D68-72BC-46BB-8342-C538BBB04ACE}"/>
    <hyperlink ref="D19" r:id="rId4" xr:uid="{CF249B7D-CDCD-4BC4-9A8E-19528E21ADA5}"/>
  </hyperlinks>
  <pageMargins left="0.27708333333333335" right="0.27374999999999999" top="0.47322916666666665" bottom="0.57041666666666668" header="0.3" footer="0.3"/>
  <pageSetup paperSize="9" scale="69" fitToHeight="0" orientation="landscape" r:id="rId5"/>
  <headerFooter>
    <oddHeader>&amp;RStav k: 22. 5. 2023</oddHeader>
    <oddFooter>&amp;LÚKEP&amp;C&amp;A&amp;RStránka &amp;P</oddFooter>
  </headerFooter>
  <tableParts count="3">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26</vt:i4>
      </vt:variant>
      <vt:variant>
        <vt:lpstr>Pojmenované oblasti</vt:lpstr>
      </vt:variant>
      <vt:variant>
        <vt:i4>6</vt:i4>
      </vt:variant>
    </vt:vector>
  </HeadingPairs>
  <TitlesOfParts>
    <vt:vector size="32" baseType="lpstr">
      <vt:lpstr>Přehled</vt:lpstr>
      <vt:lpstr>Zkratky</vt:lpstr>
      <vt:lpstr>Životní prostředí</vt:lpstr>
      <vt:lpstr>Doprava</vt:lpstr>
      <vt:lpstr>Školství a sport</vt:lpstr>
      <vt:lpstr>Sociální oblast</vt:lpstr>
      <vt:lpstr>Kultura</vt:lpstr>
      <vt:lpstr>Cestovní ruch</vt:lpstr>
      <vt:lpstr>Podpora podnikání</vt:lpstr>
      <vt:lpstr>Veřejná správa</vt:lpstr>
      <vt:lpstr>Přeshraniční spolupráce</vt:lpstr>
      <vt:lpstr>Nadnárodní spolupráce</vt:lpstr>
      <vt:lpstr>Ostatní</vt:lpstr>
      <vt:lpstr>2021-2027</vt:lpstr>
      <vt:lpstr>ITI 2021-27</vt:lpstr>
      <vt:lpstr>IROP 2021-27</vt:lpstr>
      <vt:lpstr>Harmonogram výzev IROP 2023</vt:lpstr>
      <vt:lpstr>OPZ+ 2021-27</vt:lpstr>
      <vt:lpstr>OPŽP 2021-27</vt:lpstr>
      <vt:lpstr>OP JAK 2021-27</vt:lpstr>
      <vt:lpstr>OP TAK 2021-27</vt:lpstr>
      <vt:lpstr>OPD 2021-27</vt:lpstr>
      <vt:lpstr>Modernizační fond</vt:lpstr>
      <vt:lpstr>NPO</vt:lpstr>
      <vt:lpstr>NPO - výzvy</vt:lpstr>
      <vt:lpstr>Mapa regionální podpory</vt:lpstr>
      <vt:lpstr>'IROP 2021-27'!Názvy_tisku</vt:lpstr>
      <vt:lpstr>'OP JAK 2021-27'!Názvy_tisku</vt:lpstr>
      <vt:lpstr>'OP TAK 2021-27'!Názvy_tisku</vt:lpstr>
      <vt:lpstr>'OPD 2021-27'!Názvy_tisku</vt:lpstr>
      <vt:lpstr>'OPZ+ 2021-27'!Názvy_tisku</vt:lpstr>
      <vt:lpstr>'OPŽP 2021-27'!Názvy_tisku</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Bradová Jitka</dc:creator>
  <cp:lastModifiedBy>Bradová Jitka</cp:lastModifiedBy>
  <cp:lastPrinted>2023-03-27T06:55:51Z</cp:lastPrinted>
  <dcterms:created xsi:type="dcterms:W3CDTF">2016-03-01T14:39:26Z</dcterms:created>
  <dcterms:modified xsi:type="dcterms:W3CDTF">2023-05-22T10:40:39Z</dcterms:modified>
</cp:coreProperties>
</file>