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codeName="ThisWorkbook" defaultThemeVersion="124226"/>
  <mc:AlternateContent xmlns:mc="http://schemas.openxmlformats.org/markup-compatibility/2006">
    <mc:Choice Requires="x15">
      <x15ac:absPath xmlns:x15ac="http://schemas.microsoft.com/office/spreadsheetml/2010/11/ac" url="V:\UKEP\Úsek přípravy a řízení projektů\informace o výzvách\"/>
    </mc:Choice>
  </mc:AlternateContent>
  <xr:revisionPtr revIDLastSave="0" documentId="13_ncr:1_{A99B12A3-1730-4061-BF28-388F035B29A9}" xr6:coauthVersionLast="36" xr6:coauthVersionMax="36" xr10:uidLastSave="{00000000-0000-0000-0000-000000000000}"/>
  <bookViews>
    <workbookView xWindow="480" yWindow="2130" windowWidth="23250" windowHeight="7995" tabRatio="839" xr2:uid="{00000000-000D-0000-FFFF-FFFF00000000}"/>
  </bookViews>
  <sheets>
    <sheet name="Přehled" sheetId="12" r:id="rId1"/>
    <sheet name="Zkratky" sheetId="13" r:id="rId2"/>
    <sheet name="Životní prostředí" sheetId="1" r:id="rId3"/>
    <sheet name="Doprava" sheetId="2" r:id="rId4"/>
    <sheet name="Školství a sport" sheetId="3" r:id="rId5"/>
    <sheet name="Sociální oblast" sheetId="4" r:id="rId6"/>
    <sheet name="Kultura" sheetId="5" r:id="rId7"/>
    <sheet name="Cestovní ruch" sheetId="6" r:id="rId8"/>
    <sheet name="Podpora podnikání" sheetId="7" r:id="rId9"/>
    <sheet name="Veřejná správa" sheetId="8" r:id="rId10"/>
    <sheet name="Přeshraniční spolupráce" sheetId="9" r:id="rId11"/>
    <sheet name="Nadnárodní spolupráce" sheetId="10" r:id="rId12"/>
    <sheet name="Ostatní" sheetId="11" r:id="rId13"/>
    <sheet name="2021-2027" sheetId="15" r:id="rId14"/>
    <sheet name="ITI 2021-27" sheetId="16" r:id="rId15"/>
  </sheets>
  <calcPr calcId="191029"/>
</workbook>
</file>

<file path=xl/calcChain.xml><?xml version="1.0" encoding="utf-8"?>
<calcChain xmlns="http://schemas.openxmlformats.org/spreadsheetml/2006/main">
  <c r="A4" i="4" l="1"/>
  <c r="A4" i="3" l="1"/>
  <c r="A4" i="8" l="1"/>
  <c r="A4" i="11" l="1"/>
  <c r="A4" i="10"/>
  <c r="A4" i="9"/>
  <c r="A4" i="7"/>
  <c r="A4" i="6"/>
  <c r="A4" i="5"/>
  <c r="A4" i="2"/>
</calcChain>
</file>

<file path=xl/sharedStrings.xml><?xml version="1.0" encoding="utf-8"?>
<sst xmlns="http://schemas.openxmlformats.org/spreadsheetml/2006/main" count="1902" uniqueCount="940">
  <si>
    <t>Program</t>
  </si>
  <si>
    <t>číslo výzvy</t>
  </si>
  <si>
    <t>Název výzvy</t>
  </si>
  <si>
    <t>Link</t>
  </si>
  <si>
    <t>Zacílení podpory</t>
  </si>
  <si>
    <t>Mezní ukončení realizace projektů</t>
  </si>
  <si>
    <t>Výše spolufinancování</t>
  </si>
  <si>
    <t>OP ŽP</t>
  </si>
  <si>
    <t>Ostatní</t>
  </si>
  <si>
    <t>Cestovní ruch</t>
  </si>
  <si>
    <t>Kultura</t>
  </si>
  <si>
    <t>Doprava</t>
  </si>
  <si>
    <t>Připravované výzvy</t>
  </si>
  <si>
    <t>Číslo výzvy</t>
  </si>
  <si>
    <t>Popis</t>
  </si>
  <si>
    <t>Předpokládané vyhlášení</t>
  </si>
  <si>
    <t>Předpokládané ukončení</t>
  </si>
  <si>
    <t>BY-CZ</t>
  </si>
  <si>
    <t>IROP</t>
  </si>
  <si>
    <t>MK ČR</t>
  </si>
  <si>
    <t>OP VVV</t>
  </si>
  <si>
    <t>OPZ</t>
  </si>
  <si>
    <t>OPD</t>
  </si>
  <si>
    <t>Přeshraniční spolupráce</t>
  </si>
  <si>
    <t>MZE</t>
  </si>
  <si>
    <t>Nadnárodní spolupráce</t>
  </si>
  <si>
    <t>Životní prostředí (vodohospodářská infrastruktura, odpady, energetické úspory, zeleň)</t>
  </si>
  <si>
    <t>Seznam záložek</t>
  </si>
  <si>
    <t>Školství, vzdělávání a sport</t>
  </si>
  <si>
    <t>14.00 h</t>
  </si>
  <si>
    <t>KÚ PK</t>
  </si>
  <si>
    <t>MMR ČR</t>
  </si>
  <si>
    <t>http://mmr.cz/cs/Stavebni-rad-a-bytova-politika/Bytova-politika/Programy-Dotace/Statni-pomoc-po-zivelni-nebo-jine-pohrome/Program-Podpora-bydleni-pri-zivelni-pohrome</t>
  </si>
  <si>
    <t>117D0250</t>
  </si>
  <si>
    <t>Podprogram „Podpora bydlení 2013 - krizový stav“ stanovuje podmínky pro poskytování státních dotací při živelních pohromách v roce 2013, při nichž byl vyhlášen nouzový stav nebo stav nebezpečí pro příslušné území. Cílem podpory je zajištění dočasného náhradního ubytování, odstranění staveb bytového nebo rodinného domu (dále jen „stavba“), jeho části nebo zbytků stavby nebo stavební suti (dále jen „odstranění stavby“) a poskytování příspěvku na opravu bytu.</t>
  </si>
  <si>
    <t>Náhradní ubytování - Výše dotace činí 90 % ceny ubytovací jednotky                                     Odstranění stavby - Dotace se poskytuje maximálně ve výši nákladů spojených s odstraněním stavby, maximálně do výše ceny v místě a čase obvyklé.</t>
  </si>
  <si>
    <t>NN</t>
  </si>
  <si>
    <t>průběžně</t>
  </si>
  <si>
    <t>MV ČR</t>
  </si>
  <si>
    <t>Nadace ČEZ</t>
  </si>
  <si>
    <t>Oranžové hřiště</t>
  </si>
  <si>
    <t>http://www.nadacecez.cz/cs/vyhlasovana-grantova-rizeni/oranzove-hriste.html</t>
  </si>
  <si>
    <t>Grantové řízení Oranžové hřiště je zaměřeno na podporu výstavby a kompletní rekonstrukce dětských, sportovních, víceúčelových a dalších hřišť. Podmínkou je veřejná přístupnost hřiště s výjimkou hřišť v areálech mateřských škol a zdravotních a sociálních zařízení.</t>
  </si>
  <si>
    <t>V případě schválení správní radou je 365 dní od podání žádosti.</t>
  </si>
  <si>
    <t>Podpora regionů</t>
  </si>
  <si>
    <t>http://www.nadacecez.cz/cs/vyhlasovana-grantova-rizeni/podpora-regionu.html</t>
  </si>
  <si>
    <t>Grantové řízení Podpora regionů je zaměřeno na podporu veřejně prospěšných projektů. Předkládané projekty se mohou týkat podpory dětí a mládeže, zdravotnictví, sociální péče, osob s handicapem, vědy, vzdělání, kultury, sportu či životního prostředí. Bližší specifikace zaměření naleznete v dokumentu Podmínky grantového řízení Podpora regionů.</t>
  </si>
  <si>
    <t>Spoluúčast žadatele Nadace nevyžaduje, maximální výše příspěvku není stanovena.</t>
  </si>
  <si>
    <t>ČNFB</t>
  </si>
  <si>
    <t>OP TP</t>
  </si>
  <si>
    <t>OP PIK</t>
  </si>
  <si>
    <t>Podpora podnikání, inovace, konkurenceschopnost</t>
  </si>
  <si>
    <t xml:space="preserve">Program TechSoup Česká republika </t>
  </si>
  <si>
    <t>Sdružení VIA</t>
  </si>
  <si>
    <t>Program pro neziskové organizace a veřejné knihovny, kdy mohou získat téměř zdarma širokou škálu softwarových produktů od společnosti  Microsoft, SAP, Zoner Software nebo síťové produkty od společnosti Cisco. Stačí, aby se nezisková organizace či veřejná knihovna zaregistrovala na stránkách programu a splňovala programová kritéria.</t>
  </si>
  <si>
    <t>Technologické produkty věnují IT společnosti darem. Žádající organizace hradí pouze administrativní poplatek za zprostředkování, který slouží k pokrytí provozních nákladů dárcovského programu a odpovídá 5 – 15 % tržní hodnoty produktů.
Knihovny mohou darovaný software použít pouze na vybavení počítačů, jež slouží návštěvníkům veřejné knihovny, či počítačů přímo určených ke správě těchto veřejných počítačů.</t>
  </si>
  <si>
    <t>16.00 h</t>
  </si>
  <si>
    <t>Otevřené výzvy</t>
  </si>
  <si>
    <t>Mládež a školy</t>
  </si>
  <si>
    <t>Česko-německý fond budoucnosti</t>
  </si>
  <si>
    <t>http://fb.cz/co-podporujeme/mladez-a-skoly/</t>
  </si>
  <si>
    <t>spoluúčast  žadatele 50 %</t>
  </si>
  <si>
    <t>http://fb.cz/co-podporujeme/kultura/</t>
  </si>
  <si>
    <t>průběžně (pro projekty plánované v 
1. čtvrtletí nebo později: do 30. září předchozího roku, 2. čtvrtletí nebo později: do 31. prosince předchozího roku, 
3. čtvrtletí nebo později: do 31. března, 4. čtvrtletí nebo později: do 30. června)</t>
  </si>
  <si>
    <t>Dialogy a vědecké projekty</t>
  </si>
  <si>
    <t>http://fb.cz/co-podporujeme/dialogy-a-vedecke-projekty/</t>
  </si>
  <si>
    <t xml:space="preserve">Podpora pro odborné konference, semináře, workshopy, spolupráci univerzit, spolků nebo soukromých iniciativ, vzdělávání dospělých, vědecké výstavy a prezentace, přeshraniční ochrana životního prostředí
 </t>
  </si>
  <si>
    <t>průběžně (pro projekty plánované v 
1. čtvrtletí nebo později: do 30. září předchozího roku, 2. čtvrtletí nebo později: do 31. prosince předchozího roku, 
3. čtvrtletí nebo později: do 31. března, 4. čtvrtletí nebo později: do 30. června).</t>
  </si>
  <si>
    <t>spoluúčast žadatele 50 %</t>
  </si>
  <si>
    <t xml:space="preserve">Podpora pro vědecké práce s česko-německým zaměřením, překlady české a německé beletrie, deníků, memoárů, výstavní katalogy, vybraný učební materiál s cílem stálé výměny odborných znalostí,   náhledu do literatury sousední země a jejích nejrůznějších žánrů, přístupu k osobním životním příběhům
</t>
  </si>
  <si>
    <t>Publikace</t>
  </si>
  <si>
    <t>http://fb.cz/co-podporujeme/publikace/</t>
  </si>
  <si>
    <t xml:space="preserve">Podpora pro renovaci sakrálních stavebních památek (kostelů, kaplí, synagog), obnovu křížových cest, hřbitovů a pomníků v příhraničních oblastech (cca do 40 km od hranice), cílem je zachování společného kulturního dědictví, společné angažmá bývalých a současných obyvatel daných obcí, oživení stavebních památek a jejich celoroční využití, péče o místa setkávání
</t>
  </si>
  <si>
    <t>Obnova památek</t>
  </si>
  <si>
    <t>http://fb.cz/co-podporujeme/obnova-pamatek/</t>
  </si>
  <si>
    <t xml:space="preserve"> 15. 8. (V příslušném roce. Jedná se o projekty, jejichž realizace je plánována od následujícího kalendářního roku. Rozhodnuto o těchto projektech bude vždy koncem roku, kdy byla žádost podána.)</t>
  </si>
  <si>
    <t>Sociální projekty a podpora menšin</t>
  </si>
  <si>
    <t xml:space="preserve">Podpora pro setkávání zdravotně a sociálně znevýhodněných osob z obou zemí, setkávání českých a německých seniorů, aktivity národnostních menšin s cíli: zapojení znevýhodněných skupin do česko-německého porozumění, podpora výměny a aktivit mezi starší generací
</t>
  </si>
  <si>
    <t>http://fb.cz/co-podporujeme/socialni-projekty-a-podpora-mensin/</t>
  </si>
  <si>
    <t xml:space="preserve">Podpora pro iniciativy k založení partnerství měst a obcí, sportovní a kulturní akce v rámci partnerství, kontakty mezi občanskými iniciativami, spolky a skupinami dobrovolníků, obecně prospěšná česko-německá shromáždění jakéhokoliv druhu, cílem je podpora česko-německých vztahů na občanské úrovni, posílení občanské společnosti, podpora osobních kontaktů na lokální úrovni, vnímání česko-německé historie v daném místě
</t>
  </si>
  <si>
    <t>Partnerství obcí a zájmových sdružení</t>
  </si>
  <si>
    <t>http://fb.cz/co-podporujeme/partnerstvi-obci-a-zajmovych-sdruzeni/</t>
  </si>
  <si>
    <t xml:space="preserve">Podpora v oblastech: výtvarné umění, divadlo, hudba, tanec, literární akce, dokumentární filmy
Cíle: přiblížit důležité kulturní fenomény sousední země, představit zástupce současné kultury, podporovat oboustranné kulturní projekty profesionálních umělců a angažovaných amatérů, rozvíjet společné kulturní tradice
</t>
  </si>
  <si>
    <t xml:space="preserve">Podpora školní partnerství, setkávání žáků všech stupňů škol, odborné praktiky, ročních studijních pobytů, práce s mládeží na obou stranách hranice, spolupráce mateřských škol, volnočasových aktivit v oblasti sportu a kultury
Cíle: kontakty a přátelství, nahlédnutí do kultury a všedního života sousední země, zvládnutí jazyka, obecně prospěšná činnost na mezinárodní úrovni, kreativní volnočasové aktivity
</t>
  </si>
  <si>
    <t xml:space="preserve">průběžně (pro projekty plánované v 
1. čtvrtletí nebo později: do 30. září předchozího roku, 2. čtvrtletí nebo později: do 31. prosince předchozího roku, 
3. čtvrtletí nebo později: do 31. března, 4. čtvrtletí nebo později: do 30. června).
</t>
  </si>
  <si>
    <t>Spoluúčast žadatele 50 %</t>
  </si>
  <si>
    <t>Mezní čas pro  ukončení příjmu žádostí o dotaci</t>
  </si>
  <si>
    <t>Mezní čas pro ukončení příjmu žádostí o dotaci</t>
  </si>
  <si>
    <t>Mezní temín pro ukončení příjmu žádostí o dotaci</t>
  </si>
  <si>
    <t>Mezní termín pro ukončení příjmu žádostí o dotaci</t>
  </si>
  <si>
    <t>Aktuálně vyhlášené výzvy</t>
  </si>
  <si>
    <t>SFDI</t>
  </si>
  <si>
    <t>Sociální oblast, zaměstnanost, bydlení, zdravotní péče</t>
  </si>
  <si>
    <t>Pozn.</t>
  </si>
  <si>
    <t xml:space="preserve"> </t>
  </si>
  <si>
    <t>Seznam zkratek</t>
  </si>
  <si>
    <t>AOPK ČR</t>
  </si>
  <si>
    <t>EK</t>
  </si>
  <si>
    <t>CE</t>
  </si>
  <si>
    <t>EHP</t>
  </si>
  <si>
    <t>MŽP</t>
  </si>
  <si>
    <t>SFŽP</t>
  </si>
  <si>
    <t>Ministerstvo životního prostředí</t>
  </si>
  <si>
    <t>Operační program Životní prostředí</t>
  </si>
  <si>
    <t>Integrovaný regionální operační program</t>
  </si>
  <si>
    <t>Ministerstvo zemědělství</t>
  </si>
  <si>
    <t>Státní fond dopravní infrastruktury</t>
  </si>
  <si>
    <t>Operační program Doprava</t>
  </si>
  <si>
    <t>Operační program Věda, výzkum, vzdělávání</t>
  </si>
  <si>
    <t>Operační program Zaměstnanost</t>
  </si>
  <si>
    <t>Ministerstvopráce a sociálních věcí České republiky</t>
  </si>
  <si>
    <t>Ministerstvo kultury České republiky</t>
  </si>
  <si>
    <t>Krajský úřad Plzeňského kraje</t>
  </si>
  <si>
    <t>Central Europe</t>
  </si>
  <si>
    <t>Ministerstvo vnitra České republiky</t>
  </si>
  <si>
    <t>Operační program Technická pomoc</t>
  </si>
  <si>
    <t>Státní fond životního prostředí</t>
  </si>
  <si>
    <t>Evropská komise</t>
  </si>
  <si>
    <t>Evropský hospodářský prostor</t>
  </si>
  <si>
    <t>Agentura ochrany přírody a krajiny ČR</t>
  </si>
  <si>
    <t>Program přeshraniční spolupráce Česká republika – Svobodný stát Bavorsko</t>
  </si>
  <si>
    <t>Zkratka</t>
  </si>
  <si>
    <t>ÚSC</t>
  </si>
  <si>
    <t>Územní samosprávné celky (kraje a obce)</t>
  </si>
  <si>
    <t>EVVO</t>
  </si>
  <si>
    <t>Environmentální vzdělávání, výchova a osvěta</t>
  </si>
  <si>
    <t>ICT</t>
  </si>
  <si>
    <t>Informační a komunikační technologie</t>
  </si>
  <si>
    <t>EFRR</t>
  </si>
  <si>
    <t>Evropský fond pro regionální rozvoj</t>
  </si>
  <si>
    <t>SR</t>
  </si>
  <si>
    <t>Státní rozpočet</t>
  </si>
  <si>
    <t>ITI</t>
  </si>
  <si>
    <t>Integrované územní investice (Integrated Territorial Investments)</t>
  </si>
  <si>
    <t>KAP</t>
  </si>
  <si>
    <t>Krajský akční plán</t>
  </si>
  <si>
    <t>MAP</t>
  </si>
  <si>
    <t>MAS</t>
  </si>
  <si>
    <t>Místní akční skupina</t>
  </si>
  <si>
    <t>APIV</t>
  </si>
  <si>
    <t>Akční plán inkluzivního vzdělávání</t>
  </si>
  <si>
    <t>SVL</t>
  </si>
  <si>
    <t>Sociálně vyloučená lokalita</t>
  </si>
  <si>
    <t>KPSVL</t>
  </si>
  <si>
    <t>Koordinovaný přístup k sociálně vyloučeným lokalitám</t>
  </si>
  <si>
    <t>IPRÚ</t>
  </si>
  <si>
    <t>Integrovaný plán rozvoje území</t>
  </si>
  <si>
    <t>MPSV</t>
  </si>
  <si>
    <t>EHZS</t>
  </si>
  <si>
    <t>Evropské hospodářské zájmové sdružení</t>
  </si>
  <si>
    <t>PGRLF</t>
  </si>
  <si>
    <t>Podpůrný a garanční rolnický a lesnický fond a.s.</t>
  </si>
  <si>
    <t>NNO</t>
  </si>
  <si>
    <t>nestátní neziskové organizace</t>
  </si>
  <si>
    <t>SFK</t>
  </si>
  <si>
    <t>Státní fond kultury</t>
  </si>
  <si>
    <t>ČRA</t>
  </si>
  <si>
    <t>Česká rozvojová agentura</t>
  </si>
  <si>
    <t>ZRS</t>
  </si>
  <si>
    <t>Zahraniční rozvojová spolupráce</t>
  </si>
  <si>
    <t>ČOV</t>
  </si>
  <si>
    <t>Čistírna odpadních vod</t>
  </si>
  <si>
    <t>OV</t>
  </si>
  <si>
    <t>Odpadní vody</t>
  </si>
  <si>
    <t>PRV</t>
  </si>
  <si>
    <t>Program rozvoje venkova</t>
  </si>
  <si>
    <t>Místní akční plán rozvoje vzdělávání</t>
  </si>
  <si>
    <t>Začínáme!</t>
  </si>
  <si>
    <t>http://fb.cz/udalosti/zaciname</t>
  </si>
  <si>
    <t>aktuální či následující čtvrtletí</t>
  </si>
  <si>
    <t>Program zjednodušené podpory pro nová či obnovená projektová partnerství v oblasti Mládež a školy. Cílem je podpořit zejména česko-německé projekty prvožadatelů, které budou připraveny v nevelkém časovém předstihu před realizací.
Program je určen pro školní i mimoškolní aktéry se sídlem v České republice i Německu, kteří
•u ČNFB o příspěvek dosud nežádali,
•nebo žádali, ale projekt podávají s novým projektovým partnerem,
•nebo žádali, ale před 3 a více lety.
•Podpořeny mohou být pouze projekty setkávání dětí a mládeže, které se uskuteční v aktuálním či následujícím čtvrtletí.
Žádosti se podávají průběžně mimo obvyklé lhůty. Příspěvek ČNFB je určen především na položky cestovné, ubytování a stravování účastníků.</t>
  </si>
  <si>
    <t>50 % celkových nákladů</t>
  </si>
  <si>
    <t>Česko německý fond budoucnosti</t>
  </si>
  <si>
    <t>PK</t>
  </si>
  <si>
    <t>Plzeňský kraj</t>
  </si>
  <si>
    <t>Podpora bydlení při živelní pohromě</t>
  </si>
  <si>
    <t>23.59.59 h</t>
  </si>
  <si>
    <t>MŠMT</t>
  </si>
  <si>
    <t>Visegrádský fond</t>
  </si>
  <si>
    <t>Malé granty</t>
  </si>
  <si>
    <t>Standartní granty</t>
  </si>
  <si>
    <t>čtvrtletně k: 1. 3., 1. 6., 1. 9., 1. 12.</t>
  </si>
  <si>
    <t>Podání žádosti je možné čtvrtletní.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</si>
  <si>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3., 1. 6., 1. 9., 1. 12.</t>
  </si>
  <si>
    <t>Podání žádosti je možné čtvrtletně. Délka projektu 12 měsíců.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</si>
  <si>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http://visegradfund.org/grants/small-grants/</t>
  </si>
  <si>
    <t>NPŽP</t>
  </si>
  <si>
    <t>Národní program Životní prostředí</t>
  </si>
  <si>
    <t>Neinvestiční výdaje realizované v roce poskytnutí dotace v období, ve kterém bylo v obci provozováno zařízení, a lze ji použít pouze za účelem rozvoje obce, např. na opravy nebo udržování majetku obce zejména v oblastech dopravy, energetiky, inženýrských sítí a obecního mobiliáře - pro obce, na jejichž území se nachází zařízení ve smyslu zákona č. 326/1999 Sb., o pobytu cizinců na území České republiky a o změně některých zákonů, nebo azylové zařízení ve smyslu zákona č. 325/1999 Sb., o azylu, ve znění pozdějších předpisů</t>
  </si>
  <si>
    <t>bez omezení</t>
  </si>
  <si>
    <t>SFK ČR</t>
  </si>
  <si>
    <t>Norské fondy</t>
  </si>
  <si>
    <t>Národní sportovní centra</t>
  </si>
  <si>
    <t>133D 521</t>
  </si>
  <si>
    <t>http://www.msmt.cz/sport-1/statni-podpora-sportu-programu-133-520-hlavni-smery-rozvoje</t>
  </si>
  <si>
    <t>PRŮBĚŽNÁ VÝZVA.  Cíl 1 Obnovit Národní sportovní centra pro přípravu státní reprezentace a talentované mládeže (cíl programu)
Cíl 1a – Obnovit a dobudovat tradiční sportovní infrastrukturu (dílčí cíl podprogramu)
cíl 1b – Modernizovat významná sportovní zařízení v regionech (dílčí cíl podprogramu)</t>
  </si>
  <si>
    <t>Maximální výše dotace z MŠMT je až do výše 90 % uznatelných výdajů dle podmínek programu a podprogramu.</t>
  </si>
  <si>
    <t>31. 12. 2023</t>
  </si>
  <si>
    <t>Program Životní prostředí, ekosystémy a změny klimatu</t>
  </si>
  <si>
    <t>https://www.sfzp.cz/dotace-a-pujcky/norske-fondy/</t>
  </si>
  <si>
    <r>
      <t>Cílem programu je zajistit zlepšení environmentální situace v ekosystémech a omezit nepříznivé účinky znečištění a dalších lidských činností na životní prostředí České republiky. Finanční prostředky z Norských fondů mají zároveň přispět ke zmírnění klimatickýc</t>
    </r>
    <r>
      <rPr>
        <sz val="12"/>
        <color theme="1"/>
        <rFont val="Calibri"/>
        <family val="2"/>
        <charset val="238"/>
        <scheme val="minor"/>
      </rPr>
      <t>h</t>
    </r>
    <r>
      <rPr>
        <sz val="11"/>
        <color theme="1"/>
        <rFont val="Calibri"/>
        <family val="2"/>
        <charset val="238"/>
        <scheme val="minor"/>
      </rPr>
      <t xml:space="preserve"> změn a prostřednictvím adaptačních opatření snížit zranitelnost vůči těmto změnám.
Program řeší dvě základní oblasti:
Životní prostředí a ekosystémy
Adaptace a mitigace klimatických změn
Alokovaná částka pro aktuální období představuje přibližně 800 milionů korun.
Podporovány budou projekty zaměřené především na inovativní řešení v ochraně ekosystémů, monitoring znečištění ovzduší, aplikaci pilotních opatření v boji proti znečištění vodních toků zbytky léčiv či zmírňování negativních projevů změny klimatu v sídlech.
Vyhlášení prvních výzev programuje naplánováno na polovinu roku 2019. Ještě dříve se spustí pilotní výzvy financované z bilaterálního fondu, který se zaměřuje na podporu aktivit posilujících bilaterální spolupráci napříč celým programem.
</t>
    </r>
  </si>
  <si>
    <t>od 2019/1. Q</t>
  </si>
  <si>
    <t>Programové období 2021-2027</t>
  </si>
  <si>
    <t>MPO</t>
  </si>
  <si>
    <t>Udržitelná doprava - vozidla s alternativním pohonem</t>
  </si>
  <si>
    <t>https://www.narodniprogramzp.cz/o-programu/harmonogram-vyzev/</t>
  </si>
  <si>
    <t>Nízkouhlíkové technologie - elektromobilita - výzva VI.</t>
  </si>
  <si>
    <t xml:space="preserve">Žadatel: podnikatelské subjekty; Podporované aktivity:                                                           Elektromobilita (zavádění inovativních technologií v oblasti nízkouhlíkové dopravy) pořízení elektromobilů (mini, malé, nižší střední, střední, MPV); pořízení dobíjecích (neveřejných) stanic pro elektromobily v rámci podnikatelského areálu pro vlastní potřebu.
Typovým projektem v oblasti elektromobility jsou projekty zaměřené na zavádění elektromobilů a dobíjecích stanic u podnikatelských subjektů s pravidelným denním nájezdem tak, aby došlo k žádoucím synergiím s OP Doprava a Integrovaným regionálním operačním programem a Operačním programem Praha – Pól růstu v rámci vazby Alternativní zdroje paliv v dopravě. Elektromobilem se v této výzvě rozumí níže specifikované typy vozidel: BEV – battery electric vehicle (bateriové elektrické vozidlo) 
EREV – extended-range electric vehicle (elektrické vozidlo s prodlouženým dojezdem) 
Pořizovaná vozidla musí splňovat požadavky definice nového dopravního prostředku; není možné podporovat pořízení vozů, které již vstoupily do odpisů, případně žadatel o podporu není v TP zapsán jako první majitel vozidla. 
</t>
  </si>
  <si>
    <t>Plzeňská aglomerace 2021-2027</t>
  </si>
  <si>
    <t>VYMEZENÉ ÚZEMÍ</t>
  </si>
  <si>
    <t>Plzeňská metropolitní oblast 2014-2020</t>
  </si>
  <si>
    <t>Počet obcí</t>
  </si>
  <si>
    <r>
      <t>Rozloha (km</t>
    </r>
    <r>
      <rPr>
        <b/>
        <sz val="8.25"/>
        <color theme="1"/>
        <rFont val="Calibri Light"/>
        <family val="2"/>
        <charset val="238"/>
      </rPr>
      <t>2</t>
    </r>
    <r>
      <rPr>
        <b/>
        <sz val="11"/>
        <color theme="1"/>
        <rFont val="Calibri Light"/>
        <family val="2"/>
        <charset val="238"/>
      </rPr>
      <t>)</t>
    </r>
  </si>
  <si>
    <t>Počet obyvatel</t>
  </si>
  <si>
    <t>Konkrétním vymezením jednotlivých území ITI, s cílem nastavení efektivního čerpání prostředků z ESI fondů, se zabývá studie Vymezení území pro Integrované teritoriální investice (ITI) v ČR.</t>
  </si>
  <si>
    <t>Návrh celkové alokace pro ČR</t>
  </si>
  <si>
    <t>0,31 mld. připadá na územní evropskou spolupráci</t>
  </si>
  <si>
    <t>Priority a cíle ČR</t>
  </si>
  <si>
    <t>Priority vycházející z potřeb na národní a regionální úrovni jsou v souladu s výše uvedenými pěti cíli Evropské komise. Struktura operačních programů a výčet podporovaných oblastí v programovém období 2021 – 2027 z těchto priorit a cílů vychází.</t>
  </si>
  <si>
    <t>Priority pro financování 2021 – 2027</t>
  </si>
  <si>
    <r>
      <t xml:space="preserve">Evropská komise určila </t>
    </r>
    <r>
      <rPr>
        <b/>
        <sz val="12"/>
        <color theme="1"/>
        <rFont val="Calibri Light"/>
        <family val="2"/>
        <charset val="238"/>
      </rPr>
      <t>pět cílů</t>
    </r>
    <r>
      <rPr>
        <sz val="12"/>
        <color theme="1"/>
        <rFont val="Calibri Light"/>
        <family val="2"/>
        <charset val="238"/>
      </rPr>
      <t>, na které poputují prostředky z evropských fondů v období 2021-2027. V jejich návaznosti ČR zpracovává priority pro financování s ohledem na své potřeby rozvoje a strategické dokumenty.</t>
    </r>
  </si>
  <si>
    <t>Cíle aglomerace:</t>
  </si>
  <si>
    <t>Návrh nařízení Evropského parlamentu a Rady pro fondy EU („Obecné nařízení“) a Rady pro EFRR a FS</t>
  </si>
  <si>
    <r>
      <t>pravidlo „</t>
    </r>
    <r>
      <rPr>
        <b/>
        <sz val="12"/>
        <color theme="1"/>
        <rFont val="Calibri Light"/>
        <family val="2"/>
        <charset val="238"/>
      </rPr>
      <t>n+2</t>
    </r>
    <r>
      <rPr>
        <sz val="12"/>
        <color theme="1"/>
        <rFont val="Calibri Light"/>
        <family val="2"/>
        <charset val="238"/>
      </rPr>
      <t>“ – velký tlak na čerpání v první polovině období</t>
    </r>
  </si>
  <si>
    <r>
      <t xml:space="preserve">nižší </t>
    </r>
    <r>
      <rPr>
        <b/>
        <sz val="12"/>
        <color theme="1"/>
        <rFont val="Calibri Light"/>
        <family val="2"/>
        <charset val="238"/>
      </rPr>
      <t>míry spolufinancování EU</t>
    </r>
  </si>
  <si>
    <t>Severozápad, Moravskoslezsko, Severovýchod, Střední Morava</t>
  </si>
  <si>
    <t>Střední Čechy, Jihozápad, Jihovýchod</t>
  </si>
  <si>
    <t>Praha</t>
  </si>
  <si>
    <r>
      <t>40 %</t>
    </r>
    <r>
      <rPr>
        <sz val="12"/>
        <color theme="1"/>
        <rFont val="Calibri Light"/>
        <family val="2"/>
        <charset val="238"/>
      </rPr>
      <t xml:space="preserve"> pro vyspělejší regiony:</t>
    </r>
  </si>
  <si>
    <r>
      <t>55 %</t>
    </r>
    <r>
      <rPr>
        <sz val="12"/>
        <color theme="1"/>
        <rFont val="Calibri Light"/>
        <family val="2"/>
        <charset val="238"/>
      </rPr>
      <t xml:space="preserve"> pro přechodové regiony: </t>
    </r>
  </si>
  <si>
    <r>
      <t>70 %</t>
    </r>
    <r>
      <rPr>
        <sz val="12"/>
        <color theme="1"/>
        <rFont val="Calibri Light"/>
        <family val="2"/>
        <charset val="238"/>
      </rPr>
      <t xml:space="preserve"> pro méně rozvinuté regiony: </t>
    </r>
  </si>
  <si>
    <t>(k 31. 1. 2020)</t>
  </si>
  <si>
    <t>Státní příspěvek: ? %</t>
  </si>
  <si>
    <t>Modernizační fond</t>
  </si>
  <si>
    <t>https://www.sfzp.cz/dotace-a-pujcky/modernizacni-fond/</t>
  </si>
  <si>
    <t>Smart Parks for the Future – Inovativní podnikatelské parky a regenerace brownfiedů</t>
  </si>
  <si>
    <t>Dotace je poskytována maximálně do výše 70 % celkových způsobilých výdajů projektu podle velikosti sídla žadatele.
Dle velikosti sídla žadatele bude maximální výše dotace stanovena na základě uvedených kategoriích:
Kategorie A: sídla do 25 000 obyvatel do výše 70 % způsobilých výdajů.
Kategorie B: sídla od 25 000 do 60 000 obyvatel do výše 60 % způsobilých výdajů.
Kategorie C: sídla nad 60 000 obyvatel do výše 50 % způsobilých výdajů.
Kategorie D: kraje do výše 30 % způsobilých výdajů.</t>
  </si>
  <si>
    <t>122D20</t>
  </si>
  <si>
    <t>PRŮBĚŽNÁ VÝZVA - Dotace na rozvoj stávajících průmyslových zón ve smyslu zkvalitnění infrastruktury včetně opatření pro snížení negativních klimatických dopadů, regeneraci lokalit brownfieldů a na přípravu podnikatelských parků s menší rozlohou pouze v místech, kde převažuje celospolečenský význam pro jejich realizaci. Udržitelnost 5 let.  Program je zaměřen na:
přípravu na Průmysl 4.0 – příprava a rozvoj inovativních podnikatelských parků, nástup inovativních technologií pro potřeby Průmyslu 4.0.
revitalizaci brownfieldů – snížení záborů půdy a odstraňování ekologických zátěží.
podporu ekologických opatření – snižování negativních klimatických dopadů.
omezení vylidňování oblastí – budování a modernizace podnikatelských parků jako jeden z nástrojů zvyšování kvality života v obci.
podporu malého a středního podnikání – vytvoření podmínek pro vznik a rozvoj místních firem.
řešení negativních dopadů souvisejících s podnikatelským parkem v jeho bezprostředním okolí.</t>
  </si>
  <si>
    <t>2021-2030</t>
  </si>
  <si>
    <t>MMR</t>
  </si>
  <si>
    <t>NSA</t>
  </si>
  <si>
    <t>Rozpočet EU na období 2021-27</t>
  </si>
  <si>
    <t>Víceletý finanční rámec 2021-2027</t>
  </si>
  <si>
    <t>1 100 mld. EUR</t>
  </si>
  <si>
    <t>750 mld. EUR</t>
  </si>
  <si>
    <t>Nástroj na obnovu Evropy Next Generation EU 2021-2024</t>
  </si>
  <si>
    <t>Vyjednaná částka pro ČR (18. místo ve výši alokace)</t>
  </si>
  <si>
    <t>20 mld. EUR</t>
  </si>
  <si>
    <t>3 pilíře:</t>
  </si>
  <si>
    <t>Pomoc členským státům na zotavení a odstraňování škod</t>
  </si>
  <si>
    <t>Nastartování ekonomiky a investic v soukromém sektoru:</t>
  </si>
  <si>
    <t>Nástroj na podporu solventnosti</t>
  </si>
  <si>
    <t>Posílený program InvestEU</t>
  </si>
  <si>
    <t>Posílení programů RescEU, EU pro zdraví a opatření na zvýšení zdravotní bezpečnosti a připravenosti na budoucí zdravotní krize</t>
  </si>
  <si>
    <t>Má podpořit rovněž koordinované zadávání veřejných zakázek řízené přímo Evropskou komisí. Uvažuje se i o posílení programů Horizont Evropa, nástroje pro rozvojovou a mezinárodní spolupráci, nástroje pro humanitární pomoc, programu Digitální Evropa, Nástroje pro propojení Evropy a další.</t>
  </si>
  <si>
    <t>Evropská komise spoléhá v rámci nového plánu na obnovu členských států zasažených pandemií na vydávání dluhopisů jménem EU. Možnými zdroji financování fondu by mohly být emisní povolenky, nové ekologické daně, zavedení digitální daně, cel a podobně. Cílem je propojit prostředky pro záchranu a nastartování ekonomik, které by podle ní měly být krátkodobé nebo střednědobé, s finančním rámcem formou navýšení úvěrové kapacity podnikatelského i veřejného sektoru. Takto vytvořený společný dluh se má splácet v letech 2028-2058.</t>
  </si>
  <si>
    <t>NPO</t>
  </si>
  <si>
    <t>viz záložka NPO</t>
  </si>
  <si>
    <t>2022-25</t>
  </si>
  <si>
    <t>SFPI</t>
  </si>
  <si>
    <t>OPZ+</t>
  </si>
  <si>
    <t>Národní plán obnovy</t>
  </si>
  <si>
    <t>Programové období 2021-27</t>
  </si>
  <si>
    <t>Integrované projekty ITI 2021-27</t>
  </si>
  <si>
    <t>Návrh</t>
  </si>
  <si>
    <t>Národní sportovní agentura</t>
  </si>
  <si>
    <r>
      <rPr>
        <b/>
        <sz val="8"/>
        <color rgb="FFFF0000"/>
        <rFont val="Calibri"/>
        <family val="2"/>
        <charset val="238"/>
        <scheme val="minor"/>
      </rPr>
      <t>Podání žádosti o dotaci v rámci tematicky zaměřených plných výzev je podmíněno zaregistrováním předregistrační žádosti.</t>
    </r>
    <r>
      <rPr>
        <sz val="8"/>
        <color theme="1"/>
        <rFont val="Calibri"/>
        <family val="2"/>
        <charset val="238"/>
        <scheme val="minor"/>
      </rPr>
      <t xml:space="preserve">         Přehled programů modernizačních fondů, ve kterých budou vyhlašovány výzvy:                                                                               </t>
    </r>
    <r>
      <rPr>
        <b/>
        <sz val="8"/>
        <color theme="1"/>
        <rFont val="Calibri"/>
        <family val="2"/>
        <charset val="238"/>
        <scheme val="minor"/>
      </rPr>
      <t>1.</t>
    </r>
    <r>
      <rPr>
        <sz val="8"/>
        <color theme="1"/>
        <rFont val="Calibri"/>
        <family val="2"/>
        <charset val="238"/>
        <scheme val="minor"/>
      </rPr>
      <t xml:space="preserve"> </t>
    </r>
    <r>
      <rPr>
        <b/>
        <sz val="8"/>
        <color theme="1"/>
        <rFont val="Calibri"/>
        <family val="2"/>
        <charset val="238"/>
        <scheme val="minor"/>
      </rPr>
      <t>Modernizace soustav zásobování tepelnou energií</t>
    </r>
    <r>
      <rPr>
        <sz val="8"/>
        <color theme="1"/>
        <rFont val="Calibri"/>
        <family val="2"/>
        <charset val="238"/>
        <scheme val="minor"/>
      </rPr>
      <t xml:space="preserve">                      </t>
    </r>
    <r>
      <rPr>
        <b/>
        <sz val="8"/>
        <color theme="1"/>
        <rFont val="Calibri"/>
        <family val="2"/>
        <charset val="238"/>
        <scheme val="minor"/>
      </rPr>
      <t>2. Nové obnovitelné zdroje v energetice</t>
    </r>
    <r>
      <rPr>
        <sz val="8"/>
        <color theme="1"/>
        <rFont val="Calibri"/>
        <family val="2"/>
        <charset val="238"/>
        <scheme val="minor"/>
      </rPr>
      <t xml:space="preserve">                                              </t>
    </r>
    <r>
      <rPr>
        <b/>
        <sz val="8"/>
        <color theme="1"/>
        <rFont val="Calibri"/>
        <family val="2"/>
        <charset val="238"/>
        <scheme val="minor"/>
      </rPr>
      <t>3. Zlepšení energetické účinnosti a snižování emisí v průmyslu v EU ETS</t>
    </r>
    <r>
      <rPr>
        <sz val="8"/>
        <color theme="1"/>
        <rFont val="Calibri"/>
        <family val="2"/>
        <charset val="238"/>
        <scheme val="minor"/>
      </rPr>
      <t xml:space="preserve">                                                                                                                         </t>
    </r>
    <r>
      <rPr>
        <b/>
        <sz val="8"/>
        <color theme="1"/>
        <rFont val="Calibri"/>
        <family val="2"/>
        <charset val="238"/>
        <scheme val="minor"/>
      </rPr>
      <t>4. Zlepšení energetické účinnosti v podnikání</t>
    </r>
    <r>
      <rPr>
        <sz val="8"/>
        <color theme="1"/>
        <rFont val="Calibri"/>
        <family val="2"/>
        <charset val="238"/>
        <scheme val="minor"/>
      </rPr>
      <t xml:space="preserve">                                      </t>
    </r>
    <r>
      <rPr>
        <b/>
        <sz val="8"/>
        <color theme="1"/>
        <rFont val="Calibri"/>
        <family val="2"/>
        <charset val="238"/>
        <scheme val="minor"/>
      </rPr>
      <t>5. Modernizace dopravy v podnikatelském sektoru</t>
    </r>
    <r>
      <rPr>
        <sz val="8"/>
        <color theme="1"/>
        <rFont val="Calibri"/>
        <family val="2"/>
        <charset val="238"/>
        <scheme val="minor"/>
      </rPr>
      <t xml:space="preserve">                           </t>
    </r>
    <r>
      <rPr>
        <b/>
        <sz val="8"/>
        <color theme="1"/>
        <rFont val="Calibri"/>
        <family val="2"/>
        <charset val="238"/>
        <scheme val="minor"/>
      </rPr>
      <t xml:space="preserve">6. Modernizace veřejné dopravy </t>
    </r>
    <r>
      <rPr>
        <sz val="8"/>
        <color theme="1"/>
        <rFont val="Calibri"/>
        <family val="2"/>
        <charset val="238"/>
        <scheme val="minor"/>
      </rPr>
      <t xml:space="preserve">- Pořízení vozidel na alternativní pohon a infrastruktury (dobíjecí stanice) pro veřejnou dopravu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7. Energetická účinnost ve veřejných budovách a infrastruktuře</t>
    </r>
    <r>
      <rPr>
        <sz val="8"/>
        <color theme="1"/>
        <rFont val="Calibri"/>
        <family val="2"/>
        <charset val="238"/>
        <scheme val="minor"/>
      </rPr>
      <t xml:space="preserve"> - Komplexní opatření ke zlepšení energetické účinnosti a využití obnovitelných a nízkoemisních zdrojů ve veřejných budovách a veřejné infrastruktuře (snížení energetické náročnosti budov, výstavba pasivních/plusových budov, obnovitelné zdroje energie, adaptace veřejných budov na klimatickou změnu) - </t>
    </r>
    <r>
      <rPr>
        <sz val="8"/>
        <color rgb="FFFF0000"/>
        <rFont val="Calibri"/>
        <family val="2"/>
        <charset val="238"/>
        <scheme val="minor"/>
      </rPr>
      <t>bude otevřeno i pro veřejný sektor</t>
    </r>
    <r>
      <rPr>
        <sz val="8"/>
        <color theme="1"/>
        <rFont val="Calibri"/>
        <family val="2"/>
        <charset val="238"/>
        <scheme val="minor"/>
      </rPr>
      <t xml:space="preserve">                                                                         </t>
    </r>
    <r>
      <rPr>
        <b/>
        <sz val="8"/>
        <color theme="1"/>
        <rFont val="Calibri"/>
        <family val="2"/>
        <charset val="238"/>
        <scheme val="minor"/>
      </rPr>
      <t>8.  Komunitní energetika</t>
    </r>
    <r>
      <rPr>
        <sz val="8"/>
        <color theme="1"/>
        <rFont val="Calibri"/>
        <family val="2"/>
        <charset val="238"/>
        <scheme val="minor"/>
      </rPr>
      <t xml:space="preserve"> - Podpora otevřených energetických společenství založených za účelem uspokojení svých energetických potřeb (komunitní elektrárny, akumulace energie, komunitní výtopny, komunitní dobíjecí stanice) - </t>
    </r>
    <r>
      <rPr>
        <sz val="8"/>
        <color rgb="FFFF0000"/>
        <rFont val="Calibri"/>
        <family val="2"/>
        <charset val="238"/>
        <scheme val="minor"/>
      </rPr>
      <t xml:space="preserve">bude otevřeno i pro veřejný sektor         </t>
    </r>
    <r>
      <rPr>
        <sz val="8"/>
        <color theme="1"/>
        <rFont val="Calibri"/>
        <family val="2"/>
        <charset val="238"/>
        <scheme val="minor"/>
      </rPr>
      <t xml:space="preserve">                                                                                                                  </t>
    </r>
    <r>
      <rPr>
        <b/>
        <sz val="8"/>
        <color theme="1"/>
        <rFont val="Calibri"/>
        <family val="2"/>
        <charset val="238"/>
        <scheme val="minor"/>
      </rPr>
      <t>9.  Modernizace soustav veřejného osvětlení</t>
    </r>
    <r>
      <rPr>
        <sz val="8"/>
        <color theme="1"/>
        <rFont val="Calibri"/>
        <family val="2"/>
        <charset val="238"/>
        <scheme val="minor"/>
      </rPr>
      <t xml:space="preserve"> - Podpora rekonstrukcí a moderniazcí soustav veřejného osvětlení (svítidla veřejného osvětlení, regulace světelného toku, automatizace, návaznost veřejného osvětlení na alternativní pohony v dopravě, inteligentní systémy ad.) - </t>
    </r>
    <r>
      <rPr>
        <sz val="8"/>
        <color rgb="FFFF0000"/>
        <rFont val="Calibri"/>
        <family val="2"/>
        <charset val="238"/>
        <scheme val="minor"/>
      </rPr>
      <t>bude otevřeno i pro veřejný sektor</t>
    </r>
    <r>
      <rPr>
        <sz val="8"/>
        <color theme="1"/>
        <rFont val="Calibri"/>
        <family val="2"/>
        <charset val="238"/>
        <scheme val="minor"/>
      </rPr>
      <t>.</t>
    </r>
  </si>
  <si>
    <t>133D342</t>
  </si>
  <si>
    <t>Podprogram Podpora rozvoje výukových kapacit základního vzdělávání zřizovaného obcemi a DSO</t>
  </si>
  <si>
    <t>Specifický cíl</t>
  </si>
  <si>
    <t>Hlavní cílové skupiny</t>
  </si>
  <si>
    <t>Typy příjemců</t>
  </si>
  <si>
    <t>Indikátory - výstup</t>
  </si>
  <si>
    <t>Indikátory - výsledek</t>
  </si>
  <si>
    <t>Deinstitucionalizace sociálních služeb za účelem sociálního začleňování</t>
  </si>
  <si>
    <t>Zpět na přehled</t>
  </si>
  <si>
    <t>Strategický cíl</t>
  </si>
  <si>
    <t>1 - Zvyšování podílu perspektivních a konkurenceschopných ekonomických odvětví (Inovace, vzdělávání, podnikání)</t>
  </si>
  <si>
    <t>1.1: Zvýšení praktických socioekonomických přínosů VaV</t>
  </si>
  <si>
    <t>Opatření</t>
  </si>
  <si>
    <t>Strategické cíle, specifické cíle, opatření, příjemci, cílové skupiny a indikátory</t>
  </si>
  <si>
    <t>1.1.1: Zvýšení spolupráce výzkumného a podnikatelského sektoru</t>
  </si>
  <si>
    <t>1.1.2: Rozvoj výzkumné infrastruktury a technologií</t>
  </si>
  <si>
    <t>1.2: Rozvoj perspektivních oblastí hospodářství s vysoce kvalifikovanou pracovní silou</t>
  </si>
  <si>
    <t>1.2.1: Vznik a rozvoj moderních, ekonomicky perspektivních a udržitelných odvětví</t>
  </si>
  <si>
    <t>2 - Zvyšování kvality životního prostředí (Životní prostředí)</t>
  </si>
  <si>
    <t>2.1: Efektivní vodní hospodářství</t>
  </si>
  <si>
    <t>2.1.1: Zadržování vody v krajině a sídlech</t>
  </si>
  <si>
    <t>2.1.2: Rozvoj vodohospodářské infrastruktury</t>
  </si>
  <si>
    <t>2.2: Podpora rozvoje cirkulární ekonomiky a udržitelné energetiky</t>
  </si>
  <si>
    <t>2.2.1: Výstavba zařízení pro výrobu energie z obnovitelných zdrojů</t>
  </si>
  <si>
    <t>2.2.2: Zvýšení recyklace a využití odpadů</t>
  </si>
  <si>
    <t>2.2.3: Zefektivnění hospodaření s energií</t>
  </si>
  <si>
    <t>3 -  Zlepšení dopravních vazeb a obslužnosti Plzeňské aglomerace (Mobilita)</t>
  </si>
  <si>
    <t>3.1: Kvalitní vnější dopravní dostupnost Plzeňské aglomerace</t>
  </si>
  <si>
    <t>3.1.1: Zlepšení dopravní dostupnosti Plzeňské aglomerace</t>
  </si>
  <si>
    <t>3.2: Udržitelný dopravní systém uvnitř Plzeňské aglomerace</t>
  </si>
  <si>
    <t>3.2.1: Vytvoření inteligentního integrovaného dopravního systému Plzeňské aglomerace</t>
  </si>
  <si>
    <t>4.2: Zkvalitňování infrastruktury a služeb veřejné správy</t>
  </si>
  <si>
    <t>4: Zvyšování kvality života obyvatel v Plzeňské aglomeraci (Veřejná vybavenost)</t>
  </si>
  <si>
    <t>4.1: Zvyšování dostupnosti a kvality základní veřejné občanské vybavenosti Plzeňské aglomerace</t>
  </si>
  <si>
    <t>4.1.1: Zvyšování kvality vzdělávací soustavy předškolního, základního, zájmového a neformálního vzdělávání</t>
  </si>
  <si>
    <t>4.1.2: Zvyšování kvality a dostupnosti zdravotních a sociálních služeb</t>
  </si>
  <si>
    <t>4.1.3: Rozvoj vybavenosti pro kulturní, sportovní a zájmovou činnost</t>
  </si>
  <si>
    <t>4.2.1: Zefektivnění činností veřejné správy</t>
  </si>
  <si>
    <t>5 - Zvyšování využití rozvojového potenciálu území (Udržitelný rozvoj měst a obcí)</t>
  </si>
  <si>
    <t>5.1: Zvyšování atraktivity sídel</t>
  </si>
  <si>
    <t>5.1.1: Revitalizace historického potenciálu sídel</t>
  </si>
  <si>
    <t>5.1.2: Revitalizace veřejných prostranství</t>
  </si>
  <si>
    <t>5.2: Zvyšování podílu cestovního ruchu na sektoru služeb</t>
  </si>
  <si>
    <t>5.2.1: Rozvoj veřejných služeb v cestovním ruchu</t>
  </si>
  <si>
    <t>5.2.2: Doplnění nabídky atraktivit (produktů) cestovního ruchu</t>
  </si>
  <si>
    <t>Prostředky k čerpání k červnu 2021: 550,5 mld. Kč z evropských dotací (21,1 mld. EUR)</t>
  </si>
  <si>
    <t>https://www.dotaceeu.cz/cs/evropske-fondy-v-cr/kohezni-politika-po-roce-2020</t>
  </si>
  <si>
    <t>MF</t>
  </si>
  <si>
    <t>NPO (EFEKT)</t>
  </si>
  <si>
    <t>1/2022</t>
  </si>
  <si>
    <t>Komponenta 2.2.2 Rekonstrukce veřejného osvětlení</t>
  </si>
  <si>
    <t>https://www.mpo-efekt.cz/cz/dotacni-programy/vyzvy/1-2022-rekonstrukce-verejneho-osvetleni</t>
  </si>
  <si>
    <t>Výše dotace činí 30 Kč na 1 ušetřenou KWh. Max. výše dotace pro obec nad 10 tis. obyv. vč. společností ze 100 % vlastněných obcí: 10 mil. Kč</t>
  </si>
  <si>
    <t>Jednoletá nebo dvouletá dotace.</t>
  </si>
  <si>
    <t>Komponenta 2.3 Přechod na čistší zdroje energie, aktivita 2.3.2 Modernizace distribuce tepla v systémech dálkového vytápění: Modernizace distribuce tepla v systémech dálkového vytápění</t>
  </si>
  <si>
    <t>Celkový rámec modernizace parních, horkovodních a teplovodních sítí, a to včetně řídicích systémů, předávacích stanic a čerpacích stanic pro distribuci tepelné energie.Příp. rozšíření stávajících systémů zásobování teplem (SZT), konkrétně výstavba nových rozvodů v rámci stávajícího SZT, propojování stávajících "větví", výstavba nových.</t>
  </si>
  <si>
    <t>https://novazelenausporam.cz/bytove-domy/</t>
  </si>
  <si>
    <t>Úhrada nákladů školou (ZŠ, SŠ, K) na vzdělávání pedagogických pracovníků školy (DVPP) v oblasti rozvoje informatického myšlení a digitální gramotnosti</t>
  </si>
  <si>
    <t>04/24</t>
  </si>
  <si>
    <t>09/23</t>
  </si>
  <si>
    <t>Komponenta 3.2 Adaptace kapacity a zaměření školních programů - 3.2.2 Podpora škol: Podpora znevýhodněných škol</t>
  </si>
  <si>
    <t>Zvýšení kvality vzdělávání prostřednictvím komplexního systému podproy pro nejohroženější školy, které vykazují nadprůměrné zastoupení žáků ze socioekonomicky znevýhodněného prostředí a často mají nedostatečné zázemí v podobě podpůrných profesí, což ve svém důsledku vede k nižším vzdělávacím výsledkům žáků</t>
  </si>
  <si>
    <t>Komponenta 3.1: Vzdělávání a podpora škol</t>
  </si>
  <si>
    <t>https://iti-plzen.cz/strategie-plzenske-aglomerace-21/</t>
  </si>
  <si>
    <t>MZe</t>
  </si>
  <si>
    <t>Lesní hospodářství - Příspěvek na ekologické a k přírodě šetrné technologie</t>
  </si>
  <si>
    <t>Podpora majitelů lesů se zvláštním významem v používání ekologických a přírodě šetrných technologií - vyklizování nebo přibližování dříví lanovkou nebo koně v lesním porostu, nepoužívání těžkých strojů apod. Příspěvek se poskytuje prostřednictvím krajských úřadů.</t>
  </si>
  <si>
    <t>kontinuální</t>
  </si>
  <si>
    <t>Mze</t>
  </si>
  <si>
    <t>Program Smart Parks for the future (122D20)</t>
  </si>
  <si>
    <t>Podpora projektů zaměřených na rozvoj a zkvalitnění infrastruktury stávajících průmyslových zón (příprava podnikatelských parků, regenerace lokalit brownfieldů včetně opatření pro snížení negativních klimatických dopadů). Program slouží pro realizaci projektů, jejichž cílem je rozvoj infrastruktury pro předem konkrétně neurčeného uživatele nemovitosti. Žadateli jsou kraje a obce.</t>
  </si>
  <si>
    <t>https://www.mpo.cz/cz/podnikani/dotace-a-podpora-podnikani/investicni-pobidky-a-prumyslove-zony/prumyslove-zony/program-pro-podporu-prumyslovych-zon-smart-parks-for-the-future--255369/</t>
  </si>
  <si>
    <t>MPSV - NPO</t>
  </si>
  <si>
    <t>https://www.mpo.cz/cz/podnikani/narodni-plan-obnovy/</t>
  </si>
  <si>
    <t>https://www.mpo.cz/cz/podnikani/draft-vyzvy-na-podporu-instalace-fotovoltaickych-elektraren-na-podnikatelskych-budovach-z-npo--264173/</t>
  </si>
  <si>
    <t>MPO - NPO</t>
  </si>
  <si>
    <t>Fotovoltaické systémy s/bez akumulace – I. výzva</t>
  </si>
  <si>
    <r>
      <t xml:space="preserve">NÁVRH VÝZVY, PRŮBĚŽNÁ VÝZVA Podpora fotovoltaických elektráren (dále jen FVE) na podnikatelských budovách včetně přístřešků (např. pro automobily, stavební techniku, skladování materiálu atp.) s instalovaným výkonem od 1kWp do 1 MWp včetně.
Podpora na akumulaci elektrické energie může být poskytnuta pouze v případě, že akumulace je součástí investice do nové FVE a slouží výhradně pro potřeby optimalizace využití vyrobené elektrické energie. NELZE PODPOŘIT: Instalace FVE na obytných budovách (např. bytové či rodinné domy) nebo stavbách pro rodinnou rekreaci. Instalace umístěné na zemi.
Instalace FVE realizované veřejnými subjekty (dle definice Operačního programu Životní prostředí), včetně subjektů v jejich 100% vlastnictví. Výzkumné, vývojové a pilotní projekty. </t>
    </r>
    <r>
      <rPr>
        <b/>
        <sz val="11"/>
        <color theme="1"/>
        <rFont val="Calibri"/>
        <family val="2"/>
        <charset val="238"/>
        <scheme val="minor"/>
      </rPr>
      <t>Příjemci podpory</t>
    </r>
    <r>
      <rPr>
        <sz val="11"/>
        <color theme="1"/>
        <rFont val="Calibri"/>
        <family val="2"/>
        <charset val="238"/>
        <scheme val="minor"/>
      </rPr>
      <t>: Podnikatelské subjekty, vyjma podniků vlastněných ze 100 % veřejným subjektem (netýká se státní organizace Správa železnic) a subjektů provozujících zařízení v EU ETS na území České republiky.</t>
    </r>
  </si>
  <si>
    <t>Míra podpory vychází z celkových způsobilých výdajů a činí:
35 % pro fotovoltaické systémy
50 % pro systém akumulace mimo území hlavního města Prahy
45 % pro systém akumulace na území hlavního města Prahy</t>
  </si>
  <si>
    <t>https://www.edu.cz/npo/komponenta-3-2-adaptace-kapacity-a-zamereni-skolnich-programu/</t>
  </si>
  <si>
    <t>MK-NPO</t>
  </si>
  <si>
    <t>Digitalizace kulturního obsahu III - Živé umění</t>
  </si>
  <si>
    <t>Pořízení profesionálních záznamů uměleckých projektů, digitalizace kulturního obsahu v paměťových institucích působících v oblasti umění. Určeno pro divadla a další instituce scénických umění, divadelní archivy, hudební paměťové instituce a další obdobné paměťové instituce v oblasti umění. Uznatelné náklady: nákup HW a SW, vývoj a instalace SW, nákup služeb, školení a další souvisejícíc náklady - digitalizační technika, programy, databáze, postprodukční programy apod.</t>
  </si>
  <si>
    <t>OP JAK</t>
  </si>
  <si>
    <t>Operační program Jan Amos Komenský</t>
  </si>
  <si>
    <t xml:space="preserve">
Visegrad granty nabízejí financování pro lidi a organizace ze zemí Visegrádské čtyřky (V4), západobalkánské země (WB), země Východního partnerství (VP) a na celém světě, kteří věří, že jejich projekty mohou významně přispět k regionální spolupráci, povýšení inovativnosti a udržitelnosti v jedné z osmi oblastí:
• Kultura a společné identity
• Vzdělávání a budování kapacit
•Životní prostředí
• Demokratické hodnoty a média
• Veřejný pořádek a institucionální partnerství
• Vědecká výměna a výzkumná spolupráce
• Regionální rozvoj, podnikání a cestovní ruch
• Sociální rozvoj</t>
  </si>
  <si>
    <t>Vždy k 1. 2., 1. 6., 1. 10.</t>
  </si>
  <si>
    <t>https://eagri.cz/public/web/mze/dotace/narodni-dotace/dotace-ve-vodnim-hospodarstvi/prevence-pred-povodnemi/prevence-pred-povodnemi-iv/</t>
  </si>
  <si>
    <t>Prevence před povodněmi IV (2019-2024)</t>
  </si>
  <si>
    <t>ročně do 31. 3. (zahájení realizace v roce podání žádosti); ročně do 31. 10. (zahájení v následujícím roce po podání žádosti), 31. 12. 2023</t>
  </si>
  <si>
    <t>Maximálně do výše 90 % celkových nákladů (129 364), 85 % (129 365)</t>
  </si>
  <si>
    <t>Cílem čtvrté etapy je zvýšení míry ochrany před povodněmi především v oblastech s významným povodňovým rizikem dle směrnice 2007/60/ES realizací technických protipovodňových opatření s prioritou opatření, která jsou identifikována v plánech pro zvládání povodňových rizik. Budou upřednostňována efektivní technická opatření vytvářející akumulační a retenční prostory (tj. zřizování, úprava a rekonstrukce poldrů včetně realizace dalších doprovodných opatření jako jsou např. zasakovací průlehy atp., zřizování a rekonstrukce vodních nádrží s vyčleněnými retenčními prostory a řízené rozlivy povodní) a dále výstavba opatření podél vodních toků v intravilánu. Bude přihlíženo k systémovému řešení protipovodňové ochrany v rámci povodí.
Program 129 360 je rozdělen na čtyři podprogramy, obce mohou žádat v:
129 364 „Podpora protipovodňových opatření s retencí",
129 365 „Podpora protipovodňových opatření podél vodních toků“.</t>
  </si>
  <si>
    <t>https://www.techsoup.cz/</t>
  </si>
  <si>
    <t>Vždy k 1.2., 1. 6., 1. 10.</t>
  </si>
  <si>
    <t>Vždy k 1. 2., 1. 6., 1.  10.</t>
  </si>
  <si>
    <t>https://www.mvcr.cz/clanek/narodni-dotacni-titul-cizinci.aspx?q=Y2hudW09Mg%3d%3d</t>
  </si>
  <si>
    <t>Účelová neinvestiční dotace ve prospěch obcí na úhradu pobytu osob s udělenou mezinárodní ochranou v zařízení sociálních služeb a na rozvoj infrastruktury obce v roce 2020 a v letech následujících</t>
  </si>
  <si>
    <t>1 500 000 Kč na jednu dotaci</t>
  </si>
  <si>
    <t>NPO-MPO</t>
  </si>
  <si>
    <t>II. výzva</t>
  </si>
  <si>
    <t>Realizace projektů zvýšení energetické účinnosti systémů veřejného osvětlení - komponenta 2.2.2</t>
  </si>
  <si>
    <t>Rekonstrukce veřejného osvětlení - určeno pro obce; termíny a financování budou upřesněny dle vyhodnocení předcházející výzvy</t>
  </si>
  <si>
    <t>na rok 2023</t>
  </si>
  <si>
    <t>https://www.mzp.cz/cz/narodni_plan_obnovy</t>
  </si>
  <si>
    <t>NPO - MŠMT</t>
  </si>
  <si>
    <t>Komponenta 3.1 Inovace ve vzdělávání v kontextu digitalizace</t>
  </si>
  <si>
    <t>https://www.edu.cz/msmt-posle-skolam-penize-na-digitalizaci/</t>
  </si>
  <si>
    <t xml:space="preserve">Ministerstvo školství (MŠMT) zveřejňuje informace o mimořádných prostředcích na pořízení digitálních učebních pomůcek. Podpora je určena pro mateřské, základní a střední školy a konzervatoře zřizované krajem, obcí nebo dobrovolným svazkem obcí.  Finančním zdrojem této intervence jsou prostředky tzv. Národního plánu obnovy z fondu Evropské unie – Next Generation EU, které bude Česká republika rozdělovat v letech 2021 – 2026 z evropského Nástroje pro oživení a odolnost. Kompletní informace, kritéria a účel použití finančních prostředků pro školy jsou zveřejněny ve Věstníku MŠMT. Školy obdrží do svých rozpočtů v roce 2022 finanční prostředky současně na dva účely:  
na digitální učební pomůcky určené pro rozvoj informatického myšlení dětí a žáků a jejich digitálních kompetencí, 
na pořízení mobilních digitálních zařízení pro znevýhodněné žáky za účelem prevence digitální propasti. 
</t>
  </si>
  <si>
    <t>31.12.2022 / 31. 12. 2023, kritériem pro čerpání finančních prostředků v roce 2022 je, že školy deklarují zájem zahájit výuku dle revidovaného ŠVP od 1. 9. 2022, příp. již tak učinily od 1. 9. 2021</t>
  </si>
  <si>
    <t>Výše finančních prostředků je vypočtena automaticky dle stanovených koeficientů a normativů, částka bude veřejným školám zaslána automaticky, pro soukromé a církevní školy bude vyhlášena dotační výzva</t>
  </si>
  <si>
    <t>NPO - NPŽP</t>
  </si>
  <si>
    <r>
      <t xml:space="preserve">Probíhá vyhlašování předregistračních výzev na podání projektových záměrů .  Přehled programů modernizačních fondů, ve kterých budou vyhlašovány výzvy:                                             </t>
    </r>
    <r>
      <rPr>
        <b/>
        <sz val="9"/>
        <color theme="1"/>
        <rFont val="Calibri"/>
        <family val="2"/>
        <charset val="238"/>
        <scheme val="minor"/>
      </rPr>
      <t>1.</t>
    </r>
    <r>
      <rPr>
        <sz val="9"/>
        <color theme="1"/>
        <rFont val="Calibri"/>
        <family val="2"/>
        <charset val="238"/>
        <scheme val="minor"/>
      </rPr>
      <t xml:space="preserve"> </t>
    </r>
    <r>
      <rPr>
        <b/>
        <sz val="9"/>
        <color theme="1"/>
        <rFont val="Calibri"/>
        <family val="2"/>
        <charset val="238"/>
        <scheme val="minor"/>
      </rPr>
      <t xml:space="preserve">Modernizace soustav zásobování tepelnou energií </t>
    </r>
    <r>
      <rPr>
        <sz val="9"/>
        <color theme="1"/>
        <rFont val="Calibri"/>
        <family val="2"/>
        <charset val="238"/>
        <scheme val="minor"/>
      </rPr>
      <t xml:space="preserve">- Využívání OZE a nízkouhlíkových zdrojů primárně určených pro vytápění                                                                                                                   </t>
    </r>
    <r>
      <rPr>
        <b/>
        <sz val="9"/>
        <color theme="1"/>
        <rFont val="Calibri"/>
        <family val="2"/>
        <charset val="238"/>
        <scheme val="minor"/>
      </rPr>
      <t>2. Nové obnovitelné zdroje v energetice</t>
    </r>
    <r>
      <rPr>
        <sz val="9"/>
        <color theme="1"/>
        <rFont val="Calibri"/>
        <family val="2"/>
        <charset val="238"/>
        <scheme val="minor"/>
      </rPr>
      <t xml:space="preserve"> - Nové nepalivoé obnovitelné zdroje energie                                                                                  </t>
    </r>
    <r>
      <rPr>
        <b/>
        <sz val="9"/>
        <color theme="1"/>
        <rFont val="Calibri"/>
        <family val="2"/>
        <charset val="238"/>
        <scheme val="minor"/>
      </rPr>
      <t xml:space="preserve">3. Zlepšení energetické účinnosti a snižování emisí v průmyslu v EU ETS </t>
    </r>
    <r>
      <rPr>
        <sz val="9"/>
        <color theme="1"/>
        <rFont val="Calibri"/>
        <family val="2"/>
        <charset val="238"/>
        <scheme val="minor"/>
      </rPr>
      <t xml:space="preserve">- Zařízení a opatření pro zlepšení energetické účinnosti a/nebo snížení produkce skleníkových plynů v průmyslové výrobě pro zařízení zařazená v EU ETS         </t>
    </r>
    <r>
      <rPr>
        <b/>
        <sz val="9"/>
        <color theme="1"/>
        <rFont val="Calibri"/>
        <family val="2"/>
        <charset val="238"/>
        <scheme val="minor"/>
      </rPr>
      <t xml:space="preserve">4. Zlepšení energetické účinnosti v podnikání </t>
    </r>
    <r>
      <rPr>
        <sz val="9"/>
        <color theme="1"/>
        <rFont val="Calibri"/>
        <family val="2"/>
        <charset val="238"/>
        <scheme val="minor"/>
      </rPr>
      <t xml:space="preserve">- Opatření pro zlepšení energetické účinnosti v podnikání (mimo zařízení EU ETS)                                                                                                                                    </t>
    </r>
    <r>
      <rPr>
        <b/>
        <sz val="9"/>
        <color theme="1"/>
        <rFont val="Calibri"/>
        <family val="2"/>
        <charset val="238"/>
        <scheme val="minor"/>
      </rPr>
      <t>5. Modernizace dopravy v podnikatelském sektoru</t>
    </r>
    <r>
      <rPr>
        <sz val="9"/>
        <color theme="1"/>
        <rFont val="Calibri"/>
        <family val="2"/>
        <charset val="238"/>
        <scheme val="minor"/>
      </rPr>
      <t xml:space="preserve"> - Nákup a pořízení vozidel na alternativní pohon a neveřejná infrastruktura v podnikání                                                                               </t>
    </r>
    <r>
      <rPr>
        <b/>
        <sz val="9"/>
        <color theme="1"/>
        <rFont val="Calibri"/>
        <family val="2"/>
        <charset val="238"/>
        <scheme val="minor"/>
      </rPr>
      <t xml:space="preserve">6. Modernizace veřejné dopravy </t>
    </r>
    <r>
      <rPr>
        <sz val="9"/>
        <color theme="1"/>
        <rFont val="Calibri"/>
        <family val="2"/>
        <charset val="238"/>
        <scheme val="minor"/>
      </rPr>
      <t xml:space="preserve">- Pořízení vozidel na alternativní pohon a infrastruktury pro veřejnou dopravu          </t>
    </r>
    <r>
      <rPr>
        <b/>
        <sz val="9"/>
        <color theme="1"/>
        <rFont val="Calibri"/>
        <family val="2"/>
        <charset val="238"/>
        <scheme val="minor"/>
      </rPr>
      <t>7. Energetická účinnost ve veřejných budovách a infrastruktuře</t>
    </r>
    <r>
      <rPr>
        <sz val="9"/>
        <color theme="1"/>
        <rFont val="Calibri"/>
        <family val="2"/>
        <charset val="238"/>
        <scheme val="minor"/>
      </rPr>
      <t xml:space="preserve"> - Komplexní opatření ke zlepšení energetické účinnosti a využití obnovitelných a nízkoemisních zdrojů ve veřejných budovách a veřejné infrastruktuře                                       </t>
    </r>
    <r>
      <rPr>
        <b/>
        <sz val="9"/>
        <color theme="1"/>
        <rFont val="Calibri"/>
        <family val="2"/>
        <charset val="238"/>
        <scheme val="minor"/>
      </rPr>
      <t>8. Komunitní energetika</t>
    </r>
    <r>
      <rPr>
        <sz val="9"/>
        <color theme="1"/>
        <rFont val="Calibri"/>
        <family val="2"/>
        <charset val="238"/>
        <scheme val="minor"/>
      </rPr>
      <t xml:space="preserve"> - Podpora otevřených energetických společenství založených za účelem uspokojení svých energetických potřeb                                                   </t>
    </r>
    <r>
      <rPr>
        <b/>
        <sz val="9"/>
        <color theme="1"/>
        <rFont val="Calibri"/>
        <family val="2"/>
        <charset val="238"/>
        <scheme val="minor"/>
      </rPr>
      <t>9. Modernizace soustav veřejného osvětlení</t>
    </r>
    <r>
      <rPr>
        <sz val="9"/>
        <color theme="1"/>
        <rFont val="Calibri"/>
        <family val="2"/>
        <charset val="238"/>
        <scheme val="minor"/>
      </rPr>
      <t xml:space="preserve"> - Podpora rekonstrukcí a moderniazcí soustav veřejného osvětlení.</t>
    </r>
  </si>
  <si>
    <t>LIGHTPUB - Modernizace soustav veřejného osvětlení</t>
  </si>
  <si>
    <t>https://www.sfzp.cz/tiskove-centrum/tiskove-zpravy/detail-tiskove-zpravy/?id=184</t>
  </si>
  <si>
    <t>Investice na modernizaci veřejného osvětlení, vč. instalace doprovodných smart prvků v rámci konceptu Smart Cities.</t>
  </si>
  <si>
    <t>12.00 h</t>
  </si>
  <si>
    <r>
      <rPr>
        <sz val="10"/>
        <color rgb="FFFF0000"/>
        <rFont val="Calibri"/>
        <family val="2"/>
        <charset val="238"/>
        <scheme val="minor"/>
      </rPr>
      <t>Termín spuštění příjmu žádostí - od 5. 5. 2022.</t>
    </r>
    <r>
      <rPr>
        <sz val="10"/>
        <color theme="1"/>
        <rFont val="Calibri"/>
        <family val="2"/>
        <charset val="238"/>
        <scheme val="minor"/>
      </rPr>
      <t xml:space="preserve"> Průběžná výzva: Rekonstrukce a inovace soustav veřejného osvětlení měst a obcí za účelem dosažení úspory elektrické energie. Dotace se vztahuje na rekonstrukci soustavy veřejného osvětlení včetně doplnění světelných bodů pro zajištění požadavků norem na osvětlení. Dotaci není možné čerpat na výstavbu nové soustavy veřejného osvětlení. B) Podpora přípravy pro dobíjecí stanice (EV ready) - Dotace ve výši 25 000 Kč na přípravu kabeláže pro 1 dobíjecí bod. Max. počet podpořených příprav dobíjecích bodů na obec/projekt bude stanoven na 50 bodů. Podmínkou je výstavba dobíjecí stanice do 5 let od získání dotace.                                       Úspora primární elektrické energie minimálně 30 %. Náhradní teplota chromatičnosti Tc musí být menší nebo rovna 2700 K. Je nutné dodržet požadavky normy ČSN EN 12464-2. Parametry osvětlení řešených úseků komunikací musí splnit požadavky norem ČSN EN 13201. Normou požadované parametry osvětlenosti nebo jasů nesmí být překročeny o více než 30 %.                           </t>
    </r>
  </si>
  <si>
    <t>Veřejná správa, územní rozvoj, řízení rizik, bezpečnost, digitalizace, Smart Cities</t>
  </si>
  <si>
    <t>OP TAK</t>
  </si>
  <si>
    <t>Operační program Technologie a aplikace pro konkurenceschopnost</t>
  </si>
  <si>
    <t>Státní fond podpory investic</t>
  </si>
  <si>
    <t>SZTE</t>
  </si>
  <si>
    <t>VO</t>
  </si>
  <si>
    <t>Veřejné osvětlení</t>
  </si>
  <si>
    <t>Soustava zásobování tepelnou energií</t>
  </si>
  <si>
    <t>KVET</t>
  </si>
  <si>
    <t>Kombinovaná výroba elektřiny a tepla</t>
  </si>
  <si>
    <t>Střediska ekologické výchovy (včetně školních) - Podpora environmentální výchovy a osvěty v oblasti energetických úspor, využívání OZE, změny klimatu, adaptace na změnu klimatu, šetření vodou, oběhového hospodářství, komunitní energetiky apod.: výukové programy pro školy, dlouhodobá (celoroční) spolupráce ekocenter se školami, osvětové programy ekoncenter pro širokou veřejnost, proškolování lektorů z ekocenter</t>
  </si>
  <si>
    <t>MODF</t>
  </si>
  <si>
    <t>Muzea - SC 4.4 (ITI)</t>
  </si>
  <si>
    <t>Památky - SC 4.4 (PR)</t>
  </si>
  <si>
    <t>Telematika pro veřejnou dopravu - SC 6.1 (PR)</t>
  </si>
  <si>
    <t>Deinstitucionalizace sociálních služeb - SC 4.2 (PR)</t>
  </si>
  <si>
    <t>10/25</t>
  </si>
  <si>
    <t>Památky - SC 4.4 (ITI)</t>
  </si>
  <si>
    <t>Zelená infrastruktura - SC 2.2 (PR)</t>
  </si>
  <si>
    <t>Infrastruktura pro cyklistickou dopravu - SC 6.1 (ITI)</t>
  </si>
  <si>
    <t>Telematika pro veřejnou dopravu - SC 6.1 (ITI)</t>
  </si>
  <si>
    <t>Multimodální osobní doprava - SC 6.1 (PR)</t>
  </si>
  <si>
    <t>10/2023</t>
  </si>
  <si>
    <t>OPŽP</t>
  </si>
  <si>
    <t>20.00 h</t>
  </si>
  <si>
    <t>Diverzitní a flexibilní pracovní kultura (1)</t>
  </si>
  <si>
    <t>012</t>
  </si>
  <si>
    <t>https://www.esfcr.cz/prehled-vyzev-opz-plus/-/asset_publisher/SfUza2tXdZGm/content/diverzitni-a-flexibilni-pracovni-kultura-1-?inheritRedirect=false</t>
  </si>
  <si>
    <t>23,59 h</t>
  </si>
  <si>
    <t>Spolufinancování 0-23,265 % - dle typu žadatele a dle realizované oblasti projektu</t>
  </si>
  <si>
    <t>PRŮBĚŽNÁ VÝZVA - Maximální délka realizace projektu je 24 měsíců. Oblast A - Zavádění flexibilní pracovní kultury do pracovního prostředí u zaměstnavatelů a vytvoření a zavedení systému práce se zaměstnanci na MD/RD. Oblast B - Vytvoření podmínek pro vznik a rozvoj diverzitního pracovního prostředí podporujícího směřování k vyrovnanému zastoupení žen a mužů v organizaci. Realizace aktivit bude v projektech povinně probíhat v následujících čtyřech fázích, jejichž pořadí je nutné při realizaci dodržet.
1. Analýza výchozího stavu organizace 2. Zpracování strategie 3. Implementace 4. Závěrečné vyhodnocení strategie</t>
  </si>
  <si>
    <t>IROP-ITI</t>
  </si>
  <si>
    <t>16</t>
  </si>
  <si>
    <t>Knihovny (ITI) - SC 4.4 (MRR, PR)</t>
  </si>
  <si>
    <t>https://irop.mmr.cz/cs/vyzvy-2021-2027/vyzvy/16vyzvairop</t>
  </si>
  <si>
    <t>Žadatel: EFRR  / Státní rozpočet/ Vlastní zdroje žadatele                                                                        Obce: 70 % / 15 % / 15 %</t>
  </si>
  <si>
    <t>PRŮBĚŽNÁ VÝZVA - Revitalizace, odborná infrastruktura a vybavení pro činnost knihoven. Oprávněnými žadateli jsou  žadatelé pouze v případě, že obdrželi kladné vyjádření řídicího výboru ITI o souladu projektového záměru s ISg ITI, které je povinnou přílohou žádosti o podporu. Vyjádření řídicího výboru ITI musí být platné ke dni podání žádosti o podporu. Projekt je zaměřen na některou z uvedených kategorií knihoven:
 knihovny vykonávající a zajišťující regionální funkce
 základní knihovny provozované obcí s počtem obyvatel 10 000 a výše
 základní knihovny se specializovaným knihovním fondem.                                                                                                                                                                     Účel projektu
a) revitalizace knihoven,
b) posílení odborné infrastruktury a odborného vybavení knihoven.
Cíl projektu
Cílem projektu je zlepšení přístupnosti a zajištění ochrany knihovních fondů.</t>
  </si>
  <si>
    <t>Míra financování činí max. 80 % z celkových způsobilých výdajů.</t>
  </si>
  <si>
    <t>https://opzp.cz/dotace/16-vyzva/</t>
  </si>
  <si>
    <t>Rekultivace starých skládek</t>
  </si>
  <si>
    <t>PRŮBĚŽNÁ VÝZVA - SC 1.6 – Posilování ochrany a zachování přírody, biologické rozmanitosti a zelené infrastruktury, a to i v městských oblastech, a snižování všech forem znečištění
Opatření 1.6.8 – Odstranění rizik kontaminace ohrožujících lidské zdraví, vodní zdroje nebo ekosystémy a rekultivace starých skládek: Výzva se vztahuje k lokalitám starých skládek, které byly využívány ještě před platností legislativy o odpadech.</t>
  </si>
  <si>
    <t>Míra financování činí max. 85 % z celkových způsobilých výdajů.</t>
  </si>
  <si>
    <t>10</t>
  </si>
  <si>
    <t>Veřejné budovy v pasivním standardu</t>
  </si>
  <si>
    <t>20</t>
  </si>
  <si>
    <t>Sociální bydlení - SC 4.2 (PR)</t>
  </si>
  <si>
    <t>https://irop.mmr.cz/cs/vyzvy-2021-2027/vyzvy/20vyzvairop</t>
  </si>
  <si>
    <t>Mateřské školy (ITI) – SC 4.1 (MRR, PR)</t>
  </si>
  <si>
    <t>PRŮBĚŽNÁ VÝZVA - podpora projektů na navyšování kapacit mateřských škol zacílena na úrovni správních obvodů obcí s rozšířenou působností s identifikovaným rizikem skóre 4+. Navýšení kapacity MŠ realizované z IROP bude počítáno od původního údaje, bez ohledu na dočasné změny kapacity. Stejně tak bude realizované navýšení kapacity z IROP kontrolováno bez ohledu na dočasné změny kapacity.
Navýšení kapacity z IROP musí být uvedeno v Rejstříku škol a školských zařízení i po vypršení platnosti rozhodnutí krajského úřadu vydaného v souladu s §7 zákona č. 67/2022 Sb. Účel:
 Zkvalitnění vzdělávací infrastruktury v oblasti předškolního vzdělávání a zvýšení její dostupnosti.
Cíle:
 Navýšení kapacity MŠ o kapacitu stanovenou v žádosti o podporu a obsazenost nejvyššího povoleného počtu dětí v MŠ na začátku každého školního roku minimálně na 80 %.
 Vznik nové MŠ s kapacitou stanovenou v žádosti o podporu a obsazenost nejvyššího povoleného počtu dětí v MŠ na začátku každého školního roku minimálně na 80 %.
 Odstranění hygienických nedostatků a provoz MŠ bez výjimky z hygienických požadavků stanovených v § 7 odst. 1 zákona č. 258/2000 Sb., o ochraně veřejného zdraví a o změně některých souvisejících zákonů, ve znění pozdějších předpisů.</t>
  </si>
  <si>
    <t>Struktura financování CZV na území PR v % 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 služeb: 70 % / 25 % / 5 %                                                                                                                            Církve, círk.organizace: 70 % / 25 % / 5 % Školské práv. osoby: 70 % / 20 % / 10 % Ostatní práv. osoby, vykonávající činnost škol a školských zařízení, zapsané v Rejstříku škol a šk. zařízení: 70 % / 20 % / 10 %</t>
  </si>
  <si>
    <t>36</t>
  </si>
  <si>
    <t>PRŮBĚŽNÁ VÝZVA -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</si>
  <si>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 xml:space="preserve">  </t>
  </si>
  <si>
    <t>2Q/2023</t>
  </si>
  <si>
    <t>NPO-MŠMT</t>
  </si>
  <si>
    <t>Podpora prevence digitální propasti</t>
  </si>
  <si>
    <t>edu.cz</t>
  </si>
  <si>
    <t>Prevence digitální propasti - mobilní digitální promůcky</t>
  </si>
  <si>
    <t>2Q 2023</t>
  </si>
  <si>
    <t>Podpora vybavení škol pokročilými digitálními technologiemi pro rozvoj informatického myšlení</t>
  </si>
  <si>
    <t>Pokročilé digitální učební pomůcky</t>
  </si>
  <si>
    <t>1Q 2024</t>
  </si>
  <si>
    <t>Podpora adaptace stávajících dětských skupin na novelu zákona 247/2014 Sb. a jejich další rozvoj - komponenta 3.3</t>
  </si>
  <si>
    <t>https://irop.mmr.cz/cs/vyzvy-2021-2027/vyzvy/36vyzvairop</t>
  </si>
  <si>
    <t>Infrastruktura pro cyklistickou dopravu - SC 6.1 (PR)</t>
  </si>
  <si>
    <t>Struktura financování celkových způsobilých výdajů na území přechodových regionů                                                         Typ PR: EFRR / Státní rozpočet / Vlastní zdroje žadatele                                                                                                                    Kraje: 70 % / 15 % / 15 %                                                                          Obce: 70 % / 15 % / 15 %                                                                                                 Dobrovolné svazky obcí: 70 % / 15 % / 15 %
Org. zřizované kraji: 70 % / 15 % /15 %                                           Org. zakládané kraji: 70 % / 0 % / 30 %                                              Org. zřizované obcemi: 70 % / 15 % / 15 %                                           Org. zakládané obcemi: 70 % / 0 % / 30 %                             Org.  zřizované DSO: 70 % / 15 % / 15 %                                           Org. zakládané DSO: 70 % / 0 % / 30 %</t>
  </si>
  <si>
    <t>9</t>
  </si>
  <si>
    <t>2Q/2024</t>
  </si>
  <si>
    <t>30</t>
  </si>
  <si>
    <t>Sociální služby (ITI) - SC 4.2 (MRR, PR)</t>
  </si>
  <si>
    <t>https://irop.mmr.cz/cs/vyzvy-2021-2027/vyzvy/30vyzvairop</t>
  </si>
  <si>
    <t>PRŮBĚŽNÁ VÝZVA - ITI: Podporován bude nákup budov, zařízení a vybavení, výstavba budov a stavební úpravy, které vytvoří podmínky pro kvalitní poskytování ambulantních a terénních sociálních služeb a pobytových služeb prevence. Vytvoření, obnova a zkvalitnění materiálně technické základny těchto nových a stávajících sociálních služeb pro práci s cílovými skupinami. Sociální služby jsou definovány zákonem č. 108/2006 Sb., o sociálních službách. V případě nákupu vozidel pro sociální služby se musí jednat o vozidla na alternativní paliva (CNG/elektro/vodík) nebo na konvenční paliva (benzín/diesel), v obou případech splňující emisní limit 50 g CO2/km. Veškeré aktivity projektu musí být realizovány v souladu s cíli a zásadami udržitelného rozvoje a zásadou „významně nepoškozovat“ (dále jen „DNSH“) v oblasti životního prostředí.</t>
  </si>
  <si>
    <t>Struktura financování celkových způsobilých výdajů na území přechodových regionů v %                                                                                                             EFRR / Státní rozpočet / Vlastní zdroje žadatele                                                                                                                                           OSS, příspěvkové organizace OSS: 70 % / 30 % / 0 %                                                                                                                    Kraje: 70 % / 15 % / 15 %                                                                                                              Obce: 70 % / 15 % / 15 %                                                                                                        DSO: 70 % / 15 % / 15 %
Organizace zřizované kraji / obcemi / DSO: 70 % / 15 % / 15 %                                                                                                             Organizace zakládané kraji / obcemi / DSO: 70 % / 0 % / 30 %                                                                                                         NNO: 70 % / 25 % / 5 %                                                                                        Církve, církevní org.: 70 % / 25 % / 5 %</t>
  </si>
  <si>
    <t>38</t>
  </si>
  <si>
    <t>Sociální bydlení (ITI) - SC 4.2 (MRR, PR)</t>
  </si>
  <si>
    <t>https://irop.mmr.cz/cs/vyzvy-2021-2027/vyzvy/38vyzvairop</t>
  </si>
  <si>
    <t>PRŮBĚŽNÁ VÝZVA - pořízení a adaptace bytů, bytových domů a nebytových prostor pro potřeby sociálního bydlení a pořízení nezbytného základního vybavení, včetně zajištění přístupnosti osobám s postižením.</t>
  </si>
  <si>
    <t xml:space="preserve">Typ PR: EFRR / Státní rozpočet / Vlastní zdroje žadatele                                                                                         PO OSS: 70 % / 30 % / 0 %                                                                            Kraje: 70 % / 15 % / 15 %                                                                                       Obce: 70 % / 15 % / 15 %                                                                                 Org. zřizované kraji/obcemi: 70 % / 15 % / 15 %                                                                                                                     Org. zakládané kraji/obcemi (s.r.o./a.s): 70 % / 0 % / 30 %                                                                                                                  NNO, které min. 5 let bezprostředně před podáním žádosti nepřetržitě poskytovaly sociální bydlení či úspěšně realizovaly projekt sociálního bydlení v OPZ: 70 % / 25 % / 5 %
Církve, církevní org. atd.: 70 % / 25 % / 5 %
</t>
  </si>
  <si>
    <t>eGovernment a kybernetická bezpečnost (ITI) - SC 1.1 (MRR, PR)</t>
  </si>
  <si>
    <t>29</t>
  </si>
  <si>
    <t>IROP - ITI</t>
  </si>
  <si>
    <t>https://irop.mmr.cz/cs/vyzvy-2021-2027/vyzvy/29vyzvairop</t>
  </si>
  <si>
    <t xml:space="preserve">PRŮBĚŽNÁ VÝZVA -                                                                                                                                a) Aktivity pro oblast eGovernment: Elektronizace vybraných služeb veřejné správy; eEducation; eCulture; eInclusion; eJustice; eProcurement; eTourism; elektronizace agend stavebního práva, aj. vyjma eHealth; Rozšíření propojeného datového fondu; opatření k zajištění kvalitního naplnění základních registrů a elektronizaci datových fondů jednotlivých agendových informačních systémů, dobudování potřebné infrastruktury; pořizování nových datových sad prostorových a dalších dat, zvýšení dostupnosti a kvality či rozsahu stávajících datových sad prostorových a dalších dat a služeb na těchto datech založených; Integrace elektronických služeb veřejné správy a informací o službách veřejné správy na portál gov.cz; Opatření vedoucí k intenzivnímu využívání existujících bezpečných systémů elektronické identifikace; Publikace dat veřejné správy jako OpenData; Transakční portálová řešení s využitím zaručené elektronické identity; Automatizace zpracování digitálních dat (robotizace); Centralizace, standardizace a sdílení elektronických služeb veřejné správy
b) Aktivita Kybernetická bezpečnost
Výstupem projektu musí být nově pořízený nebo modernizovaný informační systém nebo realizace technických bezpečnostních opatření podle § 5 odst. 3 zákona č. 181/2014 Sb. Projekt může být kombinací uvedeného.
Pořízený informační systém musí zajišťovat minimálně tři nové funkcionality, pokud v modernizovaném informačním systému v době podání žádosti o podporu neexistují. Pokud funkcionalita v informačním systému již existuje, není možné ji započítat.
Podporována jsou technická bezpečnostní opatření.
UPOZORNĚNÍ
Podpora opatření k zajištění primárně serveroven, nikoliv budov.
</t>
  </si>
  <si>
    <t xml:space="preserve">Typ PR: EFRR / Státní rozpočet / Vlastní zdroje žadatele                                                                          Aktivita e Government                                                                                                                             OSS a PO OSS: 70 % / 30 % / 0 %                                        Státní organizace: 70 % / 30 % / 0 %                               Kraje: 70 % / 15 % / 15 %                                                                                 Obce: 70 % / 15 % / 15 %                                                                                              Org. zřiz. kraji/obcemi: 70 % / 15 % / 15 %                                                                          Org. zakl. kraji/obcemi: 70 % / 0 % / 30 %                                                                                    Státní podniky: 70 % / 0 % / 30 %                                                                                   Aktivita Kybernetická bezpečnost                                                  OSS a PO OSS: 70 % / 30 % / 0 %                                                                Státní organizace: 70 % / 30 % /0 %                       Kraje: 70 % / 15 % / 15 %                                                              Obce: 70 % / 15 % / 15 %                                                                         Org. zřiz. kraji/obcemi: 70 % / 15 % / 15 %                                                                   Org.zakl. kraji/obcemi: 70 % / 0 % / 30 %                                                                                 Státní podniky: 70 % / 0 % / 30 %                    Subjekty poskytující veřejnou službu v oblasti zdravotní péče podle zákona č. 372/2011 Sb., o zdravotních službách a podmínkách jejich poskytování (zákon o zdravotních službách), ve znění pozdějších předpisů: 70 % / 0 % / 30 %
</t>
  </si>
  <si>
    <t>53</t>
  </si>
  <si>
    <t xml:space="preserve"> Infrastruktura pro bezpečnou nemotorovou dopravu (ITI) - SC 6.1 (MRR, PR)</t>
  </si>
  <si>
    <t>https://irop.mmr.cz/cs/vyzvy-2021-2027/vyzvy/53vyzvairop</t>
  </si>
  <si>
    <t>PRŮBĚŽNÁ VÝZVA - např. výstavba a rekonstrukce komunikací pro pěší, které jsou vedeny podél silnic a místních komunikací s vysokou intenzitou dopravy nebo které tyto zatížené pozemní komunikace kříží. Předmětem dotace může být také zvyšování bezpečnosti nemotorové dopravy v nehodových lokalitách, a to zejména prostřednictvím stavebních úprav či výstavby komunikací pro pěší i komunikací pro cyklisty.</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</si>
  <si>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ŘSD ČR: 70 % / 30 % / 0 %</t>
  </si>
  <si>
    <t>55</t>
  </si>
  <si>
    <t>https://irop.mmr.cz/cs/vyzvy-2021-2027/vyzvy/55vyzvairop</t>
  </si>
  <si>
    <t>PRŮBĚŽNÁ VÝZVA - Telematika pro veřejnou dopravu. Inteligentní dopravní systém musí být zapojen do rutinního provozu na linkách veřejné dopravy ve smyslu zákona č. 194/2010 Sb., o veřejných službách v přepravě cestujících a o změně dalších zákonů, ve znění pozdějších předpisů, které musí mít z realizace projektu převažující prospěch. Ve výzvě je možné podpořit maximálně dvě žádosti o podporu předložené jedním žadatelem (IČO).</t>
  </si>
  <si>
    <t>Typ PR: EFRR / Státní rozpočet / Vlastní zdroje žadatele                                                                                                                   Kraje: 70 % / 15 % / 15 %                                                                                           Obce: 70 % / 15 % / 15 %                                                                                                                    DSO: 70 % / 15 % / 15 %                                                                                                    Org. zřizované kraji: 70 % / 15 % / 15 %                                                                               Org. zakládané kraji: 70 % / 0 % / 30 %                                                                                                   Org. zřizované obcemi: 70 % / 15 % / 15 %                                                         Org. zakládané obcemi: 70 % / 0 % / 30 %                                                      Org. zřizované DSO: 70 % / 15 % / 15 %                                                                                        Org. zakládané DSO: 70 % / 0 % / 30 %                                              Provozovatelé dráhy nebo drážní dopravy podle zákona č. 266/1994 Sb., o drahách, ve znění pozdějších předpisů – Správa železnic, s. o.: 70 % / 30 % / 0 %                                                                                          Provozovatelé dráhy nebo drážní dopravy podle zákona č. 266/1994 Sb., o
drahách, ve znění pozdějších předpisů – obchodní společnosti: 70 % / 0 % / 30 %                                                        Ministerstvo dopravy: 70 % / 30 % / 0 %                                                 Dopravci na základě smlouvy o veřejných službách v přepravě cestujících: 70 % / 0 % / 30 %</t>
  </si>
  <si>
    <t>Transformace pobytových sociálních služeb</t>
  </si>
  <si>
    <t>https://www.esfcr.cz/prehled-vyzev-opz-plus/-/asset_publisher/SfUza2tXdZGm/content/transformace-pobytovych-socialnich-sluzeb?inheritRedirect=false</t>
  </si>
  <si>
    <t xml:space="preserve">PRŮBĚŽNÁ VÝZVA - žadatel, který není poskytovatelem sociálních služeb, má povinnost uzavřít partnerství s příslušnými organizacemi, které se mají transformovat.Možné je pouze partnerství bez finančního příspěvku. </t>
  </si>
  <si>
    <t>rozpad zdrojů financování - EU / státní rozpočet / žadatel:
• Pro NNO: 76,735 % /  23,265 % / 0 %.
• Pro podnikající subjekty: 76,735 % / 0 %,  / 30 %
• Pro obce a jimi zřizované organizace do 3 000 obyv. a pro DSO do 3 000 obyvatel: 76,735 % / 18,265 % /  5 %
• Pro obce a jimi zřizované organizace nad 3 000 obyv. a pro DSO nad 3 000 obyvatel: 76,735 % / 13,265 % / 10 %
• Pro organizace zřizované kraji: 76,735 % / 13,265 % / 10 % 
• Pro městské části hlavního města Prahy a jimi zřizované organizace, organizace zřizované hl. městem Prahou: EU 76,735 %, státní rozpočet 0 %, žadatel 30 %</t>
  </si>
  <si>
    <t>50</t>
  </si>
  <si>
    <t>https://irop.mmr.cz/cs/vyzvy-2021-2027/vyzvy/50vyzvairop</t>
  </si>
  <si>
    <t>Struktura financování celkových způsobilých výdajů na území přechodových regionů v % -                              Žadatel:  EFRR /  Státní rozpočet / Vlastní zdroje žadatele                                                                            Obce: 70 % / 15 % / 15 %                                                                              Org. zřiz. obcemi: 70 % / 15 % / 15 %                                                                                                                                                   OSS, přísp. org. OSS: 70 % / 30 % / 0 %                                                                                                          Kraje: 70 % / 15 % / 15 %                                                                                     Organizace zřiz. kraji: 70 % / 15 % / 15 %                                                                                                              Organizace zakládané kraji/obcemi: 70 % / 0 % / 30 %</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</si>
  <si>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</si>
  <si>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PRŮBĚŽNÁ VÝZVA - Podpořena mohou být muzea, splňující tyto podmínky:
 Muzeum je zřizováno státem, krajem nebo obcí.
 Muzeum spravuje sbírku dle zákona č. 122/2000 Sb., o ochraně sbírek muzejní povahy a o změně některých dalších zákonů, ve znění pozdějších předpisů.                                                                                            Aktivity:                                                                                                                                                   Revitalizace, odborná infrastruktura a vybavení pro činnost muzeí:
 revitalizace muzeí, včetně nové výstavby
 expozice
 depozitáře
 technické zázemí
 návštěvnická centra
 edukační centra
 restaurování sbírek muzejní povahy, vybavení pro konzervaci a restaurování
 evidence a dokumentace sbírek muzejní povahy, včetně zařízení pro digitalizaci a aplikační software
 ochrana muzejních sbírek</t>
  </si>
  <si>
    <t>Podpora rozvoje výukových kapacit základního vzdělávání zřizovaného 
obcemi a dobrovolnými svazky obcí</t>
  </si>
  <si>
    <t>https://www.msmt.cz/vzdelavani/zakladni-vzdelavani/aktualizace-investicniho-dotacniho-programu-s-nazvem-133-340?lang=1&amp;ref=m&amp;source=email</t>
  </si>
  <si>
    <t>Cílem podprogramu 133D 342 je navýšení kapacity základních škol formou přístaveb, nástaveb a jiných rozšíření stávajících základních škol v lokalitách, které v aktuální analýze MŠMT jsou označeny jako vysoce potřebné (ORP se skóre 6 a výše).
Realizace aktualizovaného programu bude probíhat v letech 2021 až 2029 prostřednictvím konkrétních výzev. Aktualizovaným programem je stanovena maximální jednotková cena uznatelných výdajů na vybudované místo pro jednoho žáka na 800 000 Kč včetně DPH v podprogramu 133D 342.</t>
  </si>
  <si>
    <t>2021-29</t>
  </si>
  <si>
    <t>II. Výzva Ministerstva zemědělství k podávání žádostí o poskytnutí podpory v rámci programu 129 420 „Podpora odkupu a scelování infrastruktury vodovodů a kanalizací“</t>
  </si>
  <si>
    <t>https://eagri.cz/public/web/mze/dotace/narodni-dotace/dotace-ve-vodnim-hospodarstvi/vodovody-a-kanalizace/x129-420-podpora-odkupu-a-scelovani/ii-vyzva-ministerstva-zemedelstvi-k.html</t>
  </si>
  <si>
    <t>PRŮBĚŽNÁ VÝZVA - Podpora odkupu vlastnických práv k vodohospodářské infrastruktuře za účelem jejího scelování a snížení vysoké atomizace vlastnické struktury oboru vodovodů a kanalizací.
Program bude podporovat odkup vlastnických práv k vodovodům a kanalizacím (viz § 2 odst. 1 a 2 zákona č. 274/2001 Sb., o vodovodech a kanalizacích pro veřejnou potřebu a o změně některých zákonů, ve znění pozdějších předpisů a to za účelem dosažení scelení majetku a převedení vlastnických práv pod kontrolu měst a obcí České republiky.</t>
  </si>
  <si>
    <t>Na akce u podprogramu 129 422 se podpora ze státního rozpočtu poskytuje ve výši 30 % z nejnižší ceny vzešlé z porovnání cen.</t>
  </si>
  <si>
    <t>39</t>
  </si>
  <si>
    <t>Nízkoemisní a bezemisní vozidla pro veřejnou dopravu - SC 6.1 (ITI)</t>
  </si>
  <si>
    <t>https://irop.mmr.cz/cs/vyzvy-2021-2027/vyzvy/39vyzvairop</t>
  </si>
  <si>
    <t>PRŮBĚŽNÁ VÝZVA -  Nízkoemisní a bezemisní vozidla pro veřejnou dopravu
o nákup silničních bezemisních vozidel k poskytování veřejných služeb v přepravě cestujících, využívajících alternativní energie elektřiny nebo vodíku;
o nákup bezemisních drážních vozidel k poskytování veřejných služeb v přepravě cestujících v městské hromadné dopravě (tramvají nebo trolejbusů);
o nákup silničních nízkoemisních vozidel k poskytování veřejných služeb v přepravě cestujících, využívajících alternativní palivo biometan.</t>
  </si>
  <si>
    <t>Struktura financování celkových způsobilých výdajů na území přechodových regionů                                                                                                               Typ PR:  EFRR / Státní rozpočet / Vlastní zdroje žadatele                                                                                                            Kraje: 70 % / 15 % / 15 %                                                                                                               Obce: 70 % / 15 % / 15 %                                                                                                                           Dopravci na základě smlouvy o veřejných službách v přepravě cestujících: 70 % / 0 % / 30 %</t>
  </si>
  <si>
    <t>66</t>
  </si>
  <si>
    <t>https://irop.mmr.cz/cs/vyzvy-2021-2027/vyzvy/66vyzvairop</t>
  </si>
  <si>
    <t>PRŮBĚŽNÁ VÝZVA - Infrastruktura pro cyklistickou dopravu
o výstavba, modernizace a rekonstrukce vyhrazených komunikací pro cyklisty sloužících k dopravě do zaměstnání, škol a za službami, včetně doprovodné infrastruktury;
o výstavba, modernizace a rekonstrukce vyhrazených komunikací pro cyklisty na hlavních trasách cyklistické dopravy v ČR, včetně doprovodné infrastruktury;
o realizace doprovodné cyklistické infrastruktury při vyhrazených komunikacích pro cyklisty s vysokou intenzitou dopravy.</t>
  </si>
  <si>
    <t>Struktura financování celkových způsobilých výdajů na území přechodových regionů                                                                                                                                                                                                                                                   Typ PR: EFRR / Státní rozpočet / Vlastní zdroje žadatele                                                                                                                                                         Kraje: 70 % / 15 % / 15 %                                                                                                                       Obce: 70 % / 15 % / 15 %                                                                                                                          DSO: 70 % / 15 % / 15 %
Organizace zřiz. kraji: 70 % / 15 % / 15 % Organizace zakl. kraji: 70 % / 0 % / 30 % Organizace zřiz. obcemi: 70 % / 15 % / 15 % Organizace zakl. obcemi: 70 % / 0 % / 30 % Organizace zřiz. DSO: 70 % / 15 % / 15 % Organizace zakl. DSO: 70 % / 0 % / 30 %</t>
  </si>
  <si>
    <t>https://irop.mmr.cz/cs/irop-2021-2027/planovane-vyzvy-irop-2021-2027</t>
  </si>
  <si>
    <t>Podpora rozvoje a dostupnosti paliativní péče - SC 4.3 (PR)</t>
  </si>
  <si>
    <t>Podpora ochrany veřejného zdraví - SC 4.3 (PR)</t>
  </si>
  <si>
    <t>OPD 3</t>
  </si>
  <si>
    <t>37</t>
  </si>
  <si>
    <t>https://irop.mmr.cz/cs/vyzvy-2021-2027/vyzvy/37vyzvairop</t>
  </si>
  <si>
    <t>Základní školy - SC 4.1 (ITI)</t>
  </si>
  <si>
    <t>Typ PR: EFRR / Státní rozpočet / Vlastní zdroje žadatele                                                                                                         OSS a PO OSS: 70 % / 30 % / 0 %                                                                                              Kraje: 70 % / 20 % / 10 %                                                                                                  Obce: 70 % / 20 % / 10 %                                                                                 Organizace zřizované kraji/obcemi:  70 % / 20 % / 10 %                                                                                                                         Organizace zakládané kraji/obcemi: 70 % / 20 % / 10 %                                                                                                                               DSO: 70 % / 20 % / 10 %                                                                                                        NNO, které min. 2 roky bezprostředně před podáním žádosti nepřetržitě působí v oblasti vzdělávání nebo asistenčních služeb: 70 % / 25 % / 5 %                                                                                                 Církve, církevní organizace atd.: 70 % / 25 % / 5 %                                                                                                                    Školské právnické osoby: 70 % / 20 % / 10 %                                                                                                                                               Ostatní právnické osoby, vykonávající činnost škol a školských zařízení, zapsané v Rejstříku škol a školských zařízení: 70 % / 20 % / 10 %</t>
  </si>
  <si>
    <t xml:space="preserve">PRŮBĚŽNÁ VÝZVA - Zkvalitnění vzdělávací infrastruktury v oblasti základního vzdělávání a zvýšení její dostupnosti. Podporované odborné oblasti vzdělávání (přírodní vědy, polytechnické vzdělávání, cizí jazyky, práce s digitálními technologiemi) jsou vázány na vzdělávací oblasti a obory Rámcového vzdělávacího programu pro základní vzdělávání (RVP ZV):
 Jazyk a jazyková komunikace (Cizí jazyk, Další cizí jazyk),
 Člověk a jeho svět,
 Matematika a její aplikace,
 Člověk a příroda (Fyzika, Chemie, Přírodopis, Zeměpis),
 Člověk a svět práce,
 Umění a kultura (pouze obor Výtvarná výchova),
a průřezové téma RVP ZV:
 Enviromentální výchova,
Tyto oblasti a obory musí mít škola zpracované ve svém Školním vzdělávacím programu (ŠVP). Oblast Člověk a svět práce lze do ŠVP zapracovat a předložit aktualizovanou část ŠVP s 1. ZoU projektu.
Schopnost práce s digitálními technologiemi je podporována ve vazbě na cizí jazyky, přírodní vědy a polytechnické vzdělávání a dále prostřednictvím odborných učeben pro výuku IT.                                                                                                                               Podmínkou je soulad s MAP, bezbariérovost a souhlasné stanovisko ŘV ITI k podanému projektovému záměru.                                                                                                                                                                                                                                        </t>
  </si>
  <si>
    <t>67</t>
  </si>
  <si>
    <t>PRŮBĚŽNÁ VÝZVA - Telematika pro veřejnou dopravu
o zavedení nebo modernizace monitorovacích, řídicích, preferenčních a kooperativních systémů pro veřejnou dopravu;
o zavedení nebo modernizace informačních systémů pro cestující ve veřejné dopravě;
o zavedení nebo modernizace odbavovacích a platebních systémů ve veřejné dopravě;
o zavedení systémů pro autonomní mobilitu ve veřejné dopravě;
o zavedení systémů pro služby inteligentní mobility založené na veřejné dopravě.</t>
  </si>
  <si>
    <r>
      <t xml:space="preserve">Přechodové regiony
Organizace zakládané kraji, organizace zakládané obcemi, organizace zakládané dobrovolnými svazky obcí, Provozovatelé dráhy nebo drážní dopravy podle zákona č. 266/1994 Sb., o drahách, ve znění pozdějších předpisů – obchodní společnosti, Dopravci na základě smlouvy o veřejných službách v přepravě cestujících:
EFRR: 70 %
SR: 0 %
Kraje, obce, dobrovolné svazky obcí, organizace zřizované kraji, organizace zřizované obcemi, organizace zřizované dobrovolnými svazky obcí:
</t>
    </r>
    <r>
      <rPr>
        <b/>
        <sz val="11"/>
        <rFont val="Calibri"/>
        <family val="2"/>
        <charset val="238"/>
        <scheme val="minor"/>
      </rPr>
      <t xml:space="preserve">EFRR: 70 %
SR: 15 %
</t>
    </r>
    <r>
      <rPr>
        <sz val="11"/>
        <rFont val="Calibri"/>
        <family val="2"/>
        <charset val="238"/>
        <scheme val="minor"/>
      </rPr>
      <t>Provozovatelé dráhy nebo drážní dopravy podle zákona č. 266/1994 Sb., o drahách, ve znění pozdějších předpisů
Stránka 4 z 4
– Správa železnic, s. o.; Ministerstvo dopravy:
EFRR: 70 %
SR: 30 %</t>
    </r>
  </si>
  <si>
    <t>Infrastruktura městské drážní dopravy (novostavby)</t>
  </si>
  <si>
    <t>https://opd3.opd.cz/stranka/vyzva-09/</t>
  </si>
  <si>
    <t>Příspěvek Unie – max. 85 % ze způsobilých výdajů
Národní spolufinancování – min. 15 % ze způsobilých výdajů</t>
  </si>
  <si>
    <t>OPD 3 - ITI</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</si>
  <si>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t>
  </si>
  <si>
    <t>ITS ve městech</t>
  </si>
  <si>
    <t>https://opd3.opd.cz/stranka/vyzva-07/</t>
  </si>
  <si>
    <t>7</t>
  </si>
  <si>
    <t>PRŮBĚŽNÁ VÝZVA - dvoukolový model hodnocení, část Žádost o podporu: předložení plné žádosti o podporu a dopracovaných příloh ve stanovené lhůtě.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t>
  </si>
  <si>
    <t>https://opd3.opd.cz/stranka/vyzva-10/</t>
  </si>
  <si>
    <t>Infrastruktura městské drážní dopravy (modernizace)</t>
  </si>
  <si>
    <t>Příspěvek Unie – max. 80,75 % ze způsobilých výdajů
Národní spolufinancování – min. 19,25 % ze způsobilých výdajů</t>
  </si>
  <si>
    <t>PRŮBĚŽNÁ VÝZVA - dvoukolový model hodnocení, část Žádost o podporu: předložení plné žádosti o podporu a dopracovaných příloh ve stanovené lhůtě.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t>
  </si>
  <si>
    <t>https://irop.mmr.cz/cs/vyzvy-2021-2027/vyzvy/67vyzvairop</t>
  </si>
  <si>
    <t>02/2024</t>
  </si>
  <si>
    <t>09/2024</t>
  </si>
  <si>
    <t>Nová zelená úsporám - bytové domy</t>
  </si>
  <si>
    <t>Celková výše podpory na jednu žádost, včetně případných dotačních bonusů, je omezena na max. 50 % celkových realizačních výdajů</t>
  </si>
  <si>
    <t>Novostavba
Fotovoltaické systémy
Zeleň
Stínicí technika
Zelené střechy
Ekomobilita Zateplení
Kotle, kamna a tepelná čerpadla
Dešťovka – dešťová a odpadní voda
Příprava teplé vody, solární ohřev
Řízené větrání s rekuperací                                                                      Využití tepla z odpadní vody
Projektová podpora                                                                                              Bonus za kombinaci více opatření                                                                                         Udržitelnost projektu 10 let.</t>
  </si>
  <si>
    <t>Program přeshraniční spolupráce ČR - Svobodný stát Bavorsko Cíl EÚS 2021-2027</t>
  </si>
  <si>
    <t xml:space="preserve">Podávání žádostí v rámci programu Cíl EÚS 2021- 2027 je možné v zásadě kdykoliv. </t>
  </si>
  <si>
    <t>Na projektu se musí podílet minimálně jeden bavorský a jeden český partner. Projekt musí mít pozitivní dopad na bavorské a české příhraničí. Program spolupráce se v programovém období 2021–2027 zaměřuje na rozvoj a posílení výzkumných a inovačních kapacit, podporu přizpůsobení se změnám klimatu a prevenci s nimi spojených rizik, posílení ochrany a zachování přírody a biodiverzity, rozšiřování společné nabídky vzdělávání, posílení úlohy kultury, přírodního dědictví a udržitelného cestovního ruchu, podporu přeshraniční spolupráce institucí a tradiční projekty setkávání lidí přes hranici (tzv. people-to-people projekty).</t>
  </si>
  <si>
    <t xml:space="preserve">Dotační sazba činí maximálně 80 % celkových způsobilých výdajů projektu. </t>
  </si>
  <si>
    <t>https://www.by-cz.eu/cs/</t>
  </si>
  <si>
    <t>INTERREG CENTEAL EUROPE 2021-27</t>
  </si>
  <si>
    <t>https://dotaceeu.cz/cs/evropske-fondy-v-cr/kohezni-politika-po-roce-2020/programy/programy-nadnarodni-a-meziregionalni-spoluprace/program-nadnarodni-spoluprace-interreg-central-eur</t>
  </si>
  <si>
    <t>Podpora max. 80 % CZV. Program podpoří spolupráci partnerů (z řad veřejných institucí, soukromého sektoru a občanské společnosti) z více států, kteří svým projektem vyvinou a zrealizují nová řešení potřebná pro udržení atraktivity a připravenosti na změny ve středoevropském regionu. Spolupráce má být cílena na: zlepšení v přípravě politik, vzdělávání a účinnosti změn; rozšíření znalostí včetně jejich přenosu a výměny; lépe koordinovanou spolupráci a zkvalitnění správy na různých úrovních; odstranění bariér; nové anebo lepší služby; změny v chování; vliv veřejnosti a finanční páky - a to včetně přípravy následných investic.
Páteř strategie financování programu budou tvořit priority a specifické cíle z oblasti inovací, zelených energií, klimatických změn, oběhového hospodářství, ochrany životního prostředí, ekologizace městské mobility, posílení správy pro integrovaný územní rozvoj</t>
  </si>
  <si>
    <t>Navazující program DTP2 podpoří spolupráci veřejných institucí a soukromého sektoru ve velmi heterogenním regionu 14 států. Výsledkem projektů jsou tzv. „měkké výstupy“ jako je řešení společných výzev a potřeb v konkrétních oblastech, ovlivnění politických rámců, nástrojů a služeb, ale také konkrétní pilotní investice malého rozsahu. Vzhledem ke geografickému překryvu území a cílů programu a strategie EU pro Podunají  (EUSDR) poskytují možnost spolupráce a podpory v naplnění svých cílů.
Pro nadcházející období byly stanoveny následující priority a cíle: A Smarter Danube Region – posilévání výzkumných a inovačních kapacit, rozvoj dovedností pro smart specializaci a průmyslovou transformaci. A Greener, Low Carbon Danube Region – podpora obnovitelné energie, biologická rozmanitost, udržitelný vodní managment, přizpůsobení změněn klimatu. A More social and Inclusive Danube Region – přístup ke kvalitním službám a vzdělávání, rozvoj sociální infrastruktury, posílení úlohy kultury a cestovního ruchu v hospodářském rozvoji. A Better Cooperation Governance – posílení institucionální kapacity veřejných orgánů a stakeholderů k realizaci makroregionálních strategií. Podpora max. 80 % CZV</t>
  </si>
  <si>
    <t>Interreg DANUBE (2021-27)</t>
  </si>
  <si>
    <t>https://dotaceeu.cz/cs/evropske-fondy-v-cr/kohezni-politika-po-roce-2020/programy/programy-nadnarodni-a-meziregionalni-spoluprace/interreg-danube-(2021-2027)</t>
  </si>
  <si>
    <t>INTERREG EUROPE (2021-2027)</t>
  </si>
  <si>
    <t>https://dotaceeu.cz/cs/evropske-fondy-v-cr/kohezni-politika-po-roce-2020/programy/programy-nadnarodni-a-meziregionalni-spoluprace/interreg-europe-(2021-2027)</t>
  </si>
  <si>
    <t>Zlepšit implementaci regionálních rozvojových politik, včetně programů Investice pro růst a zaměstnanost -  aktivity zaměřené na posilování institucionální kapacity a výměnu dobrých praxí mezi subjekty zapojených do realizace regionální politiky, ve všech oblastech odpovídajících tematickému zaměření kohezní politiky.. Podpora max. 80 % z programu, 10 % ze státního rozpočtu.  Typický projekt trvá 4 roky. Jedná se o „měkké“ projekty zaměřené na posilování kapacit, výměnu zkušeností, přenos dobrých praxí a inovativních řešení, kterých se musí účastni partneři, alespoň ze 3 států.</t>
  </si>
  <si>
    <t>https://www.esfcr.cz/harmonogram-vyzev-opz-plus</t>
  </si>
  <si>
    <t>40</t>
  </si>
  <si>
    <t>https://opzp.cz/dotace/40-vyzva/</t>
  </si>
  <si>
    <t>PRŮBĚŽNÁ VÝZVA - podpora výstavby veřejných budov v pasivním energetickém standardu nebo tzv. plusových budov, které vyrobí více energie, než samy spotřebují. Výzva je určena pouze pro projekty ze 163. výzvy OPŽP 2014–2020 (Prioritní osa 5: Energetické úspory, Specifický cíl: 5.2 – Dosáhnout vysokého energetického standardu nových veřejných budov), které byly schváleny Řídicím orgánem k fázování - tzv. „fázované projekty“ .</t>
  </si>
  <si>
    <t>Výzva pro předkládání projektů v rámci opatření 09 - infrastruktura pro alternativní paliva - podpora rozvoje infrastruktury běžných dobíjecích stanic ve městech a obcích</t>
  </si>
  <si>
    <t>https://opd3.opd.cz/stranka/harmonogram-vyzev-opd</t>
  </si>
  <si>
    <t>Výzva pro předkládání projektů v rámci opatření 09 - infrastruktura pro alternativní paliva - podpora rozvoje komplexních projektů dobíjecí infrastruktury s energetickým úložištěm</t>
  </si>
  <si>
    <t>Vybudování komplexních dobíjecích stanic s energetickým úložištěm</t>
  </si>
  <si>
    <t>Výzva pro předkládání projektů v rámci opatření 09 - infrastruktura pro alternativní paliva - podpora rozvoje vodíkových plnicích stanic</t>
  </si>
  <si>
    <t>Vybudování vodíkových plnících stanic</t>
  </si>
  <si>
    <t>Standardizace územních plánů - SC 1.1 (PR)</t>
  </si>
  <si>
    <t>76</t>
  </si>
  <si>
    <t>https://irop.mmr.cz/cs/vyzvy-2021-2027/vyzvy/76vyzvairop</t>
  </si>
  <si>
    <t>PRŮBĚŽNÁ VÝZVA - Centralizace, standardizace a sdílení elektronických služeb veřejné správy:
Konverze územního plánu do jednotného standardu územně plánovací dokumentace.</t>
  </si>
  <si>
    <t>Typ PR: EFRR / Státní rozpočet / Vlastní zdroje žadatele                                                                                                               Obce: 70 % / 15 % / 15 %</t>
  </si>
  <si>
    <t>Zelená infrastruktura - SC 2.2 (ITI)</t>
  </si>
  <si>
    <t>2024</t>
  </si>
  <si>
    <t>https://www.mkcr.cz/narodni-plan-obnovy-cs-2907#section3</t>
  </si>
  <si>
    <t>72</t>
  </si>
  <si>
    <t>https://irop.mmr.cz/cs/vyzvy-2021-2027/vyzvy/72vyzvairop</t>
  </si>
  <si>
    <t>Žadatel: EFRR / Státní rozpočet / Vlastní zdroje žadatele                                                                   PO OSS: 70 % / 30 % / 0 %                                                                               Kraje: 70 % / 15 % / 15 %                                                                      Obce: 70 % / 15 % / 15 %                                                                                                  Organizace zřizované kraji /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</si>
  <si>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r>
      <t xml:space="preserve">PRŮBĚŽNÁ VÝZVA:  Pro všechny aktivity platí, že oprávněným žadatelem je rovněž kraj/obec/USC jako zřizovatel/zakladatel oprávněného poskytovatele. Oprávněný žadatel může předložit max. 1 projekt pro 1 místo poskytování péče (obec realizace projektu) a 1 aktivitu. </t>
    </r>
    <r>
      <rPr>
        <b/>
        <sz val="10"/>
        <color theme="1"/>
        <rFont val="Calibri"/>
        <family val="2"/>
        <charset val="238"/>
        <scheme val="minor"/>
      </rPr>
      <t>V rámci jednoho projektu nelze žádat pro více míst poskytování ani pro více aktivit.</t>
    </r>
    <r>
      <rPr>
        <sz val="10"/>
        <color theme="1"/>
        <rFont val="Calibri"/>
        <family val="2"/>
        <charset val="238"/>
        <scheme val="minor"/>
      </rPr>
      <t xml:space="preserve"> Výzva je zaměřena na aktivitu SC  4.3 Integrovaná péče, integrace zdravotních a sociálních služeb – podpora rozvoje dostupnosti zdravotní paliativní péče. Dále je členěna na:
Aktivitu A) Zvýšení kvality a dostupnosti péče poskytované stávajícími a nově vznikajícími konziliárními paliativní týmy v nemocnicích - </t>
    </r>
    <r>
      <rPr>
        <sz val="10"/>
        <color rgb="FFFF0000"/>
        <rFont val="Calibri"/>
        <family val="2"/>
        <charset val="238"/>
        <scheme val="minor"/>
      </rPr>
      <t>v PK není podporáván vznik nového místa poskytování, pouze rekonstrukce/modernizace</t>
    </r>
    <r>
      <rPr>
        <sz val="10"/>
        <color theme="1"/>
        <rFont val="Calibri"/>
        <family val="2"/>
        <charset val="238"/>
        <scheme val="minor"/>
      </rPr>
      <t xml:space="preserve">
Aktivitu B) Zvýšení kvality a dostupnosti paliativní péče ve vlastním sociálním prostředí pacienta prostřednictvím stávajících nebo nově vznikajících poskytovatelů mobilní specializované paliativní péče
Aktivitu C) Zvýšení kvality a dostupnosti paliativní a hospicové péče prostřednictvím stávajících / nebo nově vznikajících poskytovatelů
</t>
    </r>
    <r>
      <rPr>
        <b/>
        <sz val="10"/>
        <color theme="1"/>
        <rFont val="Calibri"/>
        <family val="2"/>
        <charset val="238"/>
        <scheme val="minor"/>
      </rPr>
      <t>UPOZORNĚNÍ</t>
    </r>
    <r>
      <rPr>
        <sz val="10"/>
        <color theme="1"/>
        <rFont val="Calibri"/>
        <family val="2"/>
        <charset val="238"/>
        <scheme val="minor"/>
      </rPr>
      <t xml:space="preserve">
V rámci jednoho projektu nelze kombinovat aktivitu A, B a C dohromady.                                                                                                       </t>
    </r>
    <r>
      <rPr>
        <b/>
        <sz val="10"/>
        <color theme="1"/>
        <rFont val="Calibri"/>
        <family val="2"/>
        <charset val="238"/>
        <scheme val="minor"/>
      </rPr>
      <t>UPOZORNĚNÍ!!!</t>
    </r>
    <r>
      <rPr>
        <sz val="10"/>
        <color theme="1"/>
        <rFont val="Calibri"/>
        <family val="2"/>
        <charset val="238"/>
        <scheme val="minor"/>
      </rPr>
      <t xml:space="preserve">
Žadatel je povinen v rámci aktivity, do které předkládá projektovou žádost, vybrat a naplnit všechny  cíle a účel projektu uvedené ve výzvě (specifických pravidlech).</t>
    </r>
  </si>
  <si>
    <t>https://irop.mmr.cz/cs/irop-2021-2027/dokumenty</t>
  </si>
  <si>
    <t>Komplexní úsporné projekty na veřejných budovách</t>
  </si>
  <si>
    <t>https://opzp.cz/dotace/38-vyzva/</t>
  </si>
  <si>
    <t>Podpora je poskytována prostřednictvím tzv. jednotkových nákladů (zjednodušené metody vykazování nákladů) pro jednotlivá opatření. Pro projekty jsou stanoveny základní úrovně jednotkových nákladů.</t>
  </si>
  <si>
    <t>64</t>
  </si>
  <si>
    <t>https://irop.mmr.cz/cs/vyzvy-2021-2027/vyzvy/64vyzvairop</t>
  </si>
  <si>
    <t>Minimální výše: 5 mil. Kč
Maximální výše: 100 mil. Kč                                                                              Žadatel: EFRR / Státní rozpočet / Vlastní zdroje
žadatele
OSS a PO OSS: 70 % / 30 % / 0 %
Státní organizace: 70 % / 30 %/  0 %
Státní vysoké školy: 70 % / 30 % / 0 %
Kraje: 70 % / 15 % / 15 %
Obce: 70 % / 15 % / 15 %
Organizace zřizované kraji/obcemi: 70 % / 15 % /  15 %
Organizace zakládané kraji/obcemi: 70 % / 0 % / 30 %
Státní podniky: 70 % / 0 % / 30 %
Veřejné vysoké školy: 70 % / 25 % / 5 %
Církve, církevní organizace atd.: 70 % / 25 % / 5 %
Veřejné výzkumné instituce: 70 % / 25 % / 5 %</t>
  </si>
  <si>
    <t xml:space="preserve">PRŮBĚŽNÁ VÝZVA -  Zelená infrastruktura ve veřejném prostranství měst a obcí, zpřístupnění pro podání žádostí o dotaci od 24. 1. 2024.                                                                             Účel:
• Zkvalitnění veřejného prostranství a ekosystémových služeb
Cíle:
• Revitalizace, modernizace a dostupnost stávajících veřejných prostranství ve vazbě
na zelenou infrastrukturu
• Revitalizace a úprava nevyužívaných ploch, vznik a dostupnost nového veřejného
prostranství ve vazbě na zelenou infrastrukturu </t>
  </si>
  <si>
    <t>Nájemní bydlení</t>
  </si>
  <si>
    <t>31_22_045</t>
  </si>
  <si>
    <t>https://www.mpsv.cz/web/cz/vyzva-c.-31_22_045-budovani-kapacit-detskych-skupin-dle-zakona-c.-247/2014-sb.-o-poskytovani-sluzby-pece-o-dite-v-detske-skupine-a-o-zmene-souvisejicich-zakonu-verejny-sektor</t>
  </si>
  <si>
    <r>
      <t>Podpora je poskytována formou 100 % dotace z RRF.</t>
    </r>
    <r>
      <rPr>
        <b/>
        <sz val="11"/>
        <rFont val="Calibri"/>
        <family val="2"/>
        <charset val="238"/>
        <scheme val="minor"/>
      </rPr>
      <t xml:space="preserve"> DPH není způsobilým výdajem v případě výdajů za nákup nemovitosti.</t>
    </r>
    <r>
      <rPr>
        <sz val="11"/>
        <rFont val="Calibri"/>
        <family val="2"/>
        <charset val="238"/>
        <scheme val="minor"/>
      </rPr>
      <t xml:space="preserve">
Finanční alokace výzvy je rozčleněna do alokací pro jednotlivé kraje. Toto rozdělení vychází z dat na úrovni okresů, u kterých je propočtena potřebnost budování dětských skupin. Dotace na projekt je poskytována ve výši 1 mil. – 25 mil. Kč vč. DPH.</t>
    </r>
  </si>
  <si>
    <t>MPSV -NPO</t>
  </si>
  <si>
    <t>31_22_043</t>
  </si>
  <si>
    <t>Zvyšování kapacit nepobytových komunitních sociálních služeb</t>
  </si>
  <si>
    <t>https://www.mpsv.cz/web/cz/vyzva-c.-31_22_043-zvysovani-kapacit-nepobytovych-komunitnich-socialnich-sluzeb</t>
  </si>
  <si>
    <t>Podpora je poskytována formou 100 % dotace z RRF. DPH je způsobilým výdajem projektu tehdy, plní-li podmínky způsobilosti výdajů dle kapitoly 4 Specifických pravidel a dále pouze u projektů těch žadatelů, kteří spadají mezi některý z následujících typů oprávněných žadatelů:
• Spolek a pobočný spolek,
• obecně prospěšná společnost,
• ústav,
• církev, církevní organizace či církevní právnická osoba,
• nadace, nadační fond.                                                                   V případě projektů oprávněných žadatelů spadajících do tzv. veřejného sektoru je podpora poskytována ve výši 1 mil. – 30 mil. Kč bez DPH.</t>
  </si>
  <si>
    <t>https://www.esfcr.cz/prehled-vyzev-opz-plus/-/asset_publisher/SfUza2tXdZGm/content/realizacni-faze-sireni?inheritRedirect=false</t>
  </si>
  <si>
    <t>Realizační fáze šíření</t>
  </si>
  <si>
    <t>03_23_50</t>
  </si>
  <si>
    <t>Typ příjemce - EU / podíl Příjemce / Státní rozpočet
Organizační složky státu a obdobné organizace, OSS, říspěvkové organizace státu, školy a školská zařízení zřizovaná ministerstvy dle školského zákona (č. 561/2004 Sb.), státní vysoké školy - 95 % / 0 % / 5 %
Soukromoprávní subjekty vykonávající veřejně prospěšnou činnost: Obecně prospěšné společnosti, spolky, ústavy, církve a náboženské společnosti, nadace a nadační fondy - 95 % / 0 % / 5 %
Všechny ostatní subjekty - 95 % / 5 % / 0 %</t>
  </si>
  <si>
    <t>PRŮBĚŽNÁ VÝZVA - Oprávněným žadatelem této výzvy je pouze subjekt, který před datem podání žádosti o podporu do této výzvy realizoval projekt podpořený ve výzvě č. 03_22_021, 03_22_022, 03_23_051, 03_23_057 nebo 03_23_070 v Prioritě 3 Sociální inovace v OPZ+.  Cílem výzvy je podpořit žadatele se specifickým přístupem/metodou/know-how, aby toto know-how předali/naučili dalším organizacím a tím zlepšili situaci klientů (koncových uživatelů) těchto organizací.</t>
  </si>
  <si>
    <t>Realizační fáze vývoje řešení</t>
  </si>
  <si>
    <t>03_23_051</t>
  </si>
  <si>
    <t>https://www.esfcr.cz/prehled-vyzev-opz-plus/-/asset_publisher/SfUza2tXdZGm/content/realizacni-faze-vyvoje-reseni?inheritRedirect=false</t>
  </si>
  <si>
    <t>Typ příjemce dle pravidel spolufinancování  - EU / podíl Příjemce /Státní rozpočet
OSS a obdobné organizace: OSS, příspěvkové organizace státu, školy a školská zařízení zřizovaná ministerstvy dle školského zákona (č. 561/2004 Sb.), atátní vysoké školy - 95 % / 0 % / 5 %
Soukromoprávní subjekty vykonávající veřejně prospěšnou činnost: o. p. s., spolky, ústavy, církve a náboženské společnosti, nadace a nadační fondy - 95 % / 0 % / 5 %
Všechny ostatní subjekty - 95 % / 5 % / 0 %</t>
  </si>
  <si>
    <r>
      <t xml:space="preserve">PRŮBĚŽNÁ VÝZVA - záměr z oblasti modernizace veřejné správy nebo vzdělávání, který je v působnosti MŠMT, velmi pravděpodobně nebude v rámci výzvy uznatelný! </t>
    </r>
    <r>
      <rPr>
        <b/>
        <sz val="11"/>
        <color theme="1"/>
        <rFont val="Calibri"/>
        <family val="2"/>
        <charset val="238"/>
        <scheme val="minor"/>
      </rPr>
      <t xml:space="preserve">POVINNÁ KONZULTACE PŘED PODÁNÍM ZÁMĚRU!  </t>
    </r>
    <r>
      <rPr>
        <sz val="11"/>
        <color theme="1"/>
        <rFont val="Calibri"/>
        <family val="2"/>
        <charset val="238"/>
        <scheme val="minor"/>
      </rPr>
      <t xml:space="preserve">Cílem výzvy je podpořit taková řešení tíživých sociálních problémů, která mají potenciál přinést zásadní pozitivní změnu kvality života pro podstatnou část cílové skupiny. Klíčové je vyjít z praktických zkušeností z terénu a z vynikající znalosti potřeb a motivací všech aktérů, kteří jsou součástí systému. Podpora je cílena na změnu chování aktérů na různých úrovních. Nebude podpořena změna v celostátním měřítku, dosažená např. zavedením celostátní strategie nebo změnou legislativy shora bez praktických zkušeností z terénu.
Podporovanými aktivitami v rámci této výzvy jsou:
1. Vývoj a úprava řešení
</t>
    </r>
    <r>
      <rPr>
        <b/>
        <sz val="11"/>
        <color theme="1"/>
        <rFont val="Calibri"/>
        <family val="2"/>
        <charset val="238"/>
        <scheme val="minor"/>
      </rPr>
      <t>2. Pilotování a realizace řešení
3. Spolupráce a spolutvorba řešení s aktéry
4. Evaluace</t>
    </r>
    <r>
      <rPr>
        <sz val="11"/>
        <color theme="1"/>
        <rFont val="Calibri"/>
        <family val="2"/>
        <charset val="238"/>
        <scheme val="minor"/>
      </rPr>
      <t xml:space="preserve">
5. Advokační práce
6. Rozvoj kapacit příjemce a partnerů
Aktivity č. 2, 3 a 4 jsou povinné pro všechny podpořené projekty ve výzvě.</t>
    </r>
  </si>
  <si>
    <t>77</t>
  </si>
  <si>
    <t xml:space="preserve"> PRŮBĚŽNÁ VÝZVA - zelená infrastruktura ve veřejném prostranství měst a obcí: ucelené (komplexní) projekty veřejných prostranství zaměřené na zelenou
infrastrukturu (modrou i zelenou složku), ozelenění, biodiverzitu a související
opatření v řešeném území nezbytná pro rozvoj a zlepšení kvality
ekosystémových služeb měst a obcí;
revitalizace a modernizace stávajících veřejných prostranství; revitalizace a úprava nevyužívaných ploch za účelem vzniku nového veřejného
prostranství</t>
  </si>
  <si>
    <t>Žadatel: EFRR / Státní rozpočet / Vlastní zdroje
žadatele
OSS a PO OSS: 70 % / 30 %/ 0 %
Státní organizace: 70 % / 30 % / 0 %
Státní vysoké školy: 70 % / 30 % / 0 %
Kraje: 70 % / 15 % / 15 %
Obce: 70 % / 15 % / 15 %
Org. zřizované kraji/obcemi: 70 % / 15 % / 15 %
Organizace zakládané kraji/obcemi: 70 % / 0 % / 30 %
Státní podniky: 70 % / 0 % / 30 %
Veřejné vysoké školy: 70 % / 25 % / 5 %
Církve, církevní org. atd.: 70 % / 25 % / 5 %
Veřejné výzkumné instituce: 70 % / 25 % / 5 %</t>
  </si>
  <si>
    <t>https://sfpi.cz/najemni-bydleni/</t>
  </si>
  <si>
    <t>SFPI přijímá žádosti do programu kontinuálně. Podlahová plocha nájemního bytu nepřekročí 120 m2, podporu lze poskytnout jen do výše nákladů na 80 m2 podlahové plochy. Podporu lze využít:
na výstavbu bytového domu s nájemními byty;
na stavební úpravu prostor určených k jiným účelům než k bydlení, kterou vznikne nájemní byt (netýká se prostor v rodinném domě);
na nástavbu nebo přístavbu, kterou vznikne nájemní byt (nikoliv v rodinném domě);
stavební úpravu rodinného nebo bytového domu nezpůsobilého k bydlení, kterou vznikne bytový dům;
stavební úpravu bytu, který je nezpůsobilý k bydlení, kterou vznikne nájemní byt způsobilý k bydlení.  Doba udržitelnosti je 20 let. Alespoň 25 % nájemních bytů bude obsazováno nájemci, které určí obec, na jejímž území se nájemní byt nachází.</t>
  </si>
  <si>
    <t>57</t>
  </si>
  <si>
    <t>https://irop.mmr.cz/cs/vyzvy-2021-2027/vyzvy/57vyzvairop</t>
  </si>
  <si>
    <t>Podpora akutní a specializované lůžkové psychiatrické péče - SC 4.3 (PR)</t>
  </si>
  <si>
    <t xml:space="preserve">PRŮBĚŽNÁ VÝZVA -  Poskytovatel nebo jeho zřizovatel/zakladatel může předložit max. jeden projekt pro jedno místo poskytování péče (obec realizace projektu) a jednu aktivitu.                                                                Aktivitu A) Podpora rozvoje a dostupnosti dětské akutní lůžkové psychiatrické péče                                                                       Aktivitu B) Podpora rozvoje a dostupnosti akutní lůžkové psychiatrické péče                                                                               Aktivitu C) Podpora rozvoje a dostupnosti ochranného léčení se střední úrovní dohledu                                                                                                  V případě budování bezbariérových přístupů a prostorů musí být přímý dopad na poskytování akutní lůžkové péče nebo být její přímou součástí. Není podporováno např. vybudování bezbariérových přístupů v rámci hlavního vstupu do areálu.                                                                                                          V rámci jednoho projektu nelze kombinovat aktivity.
Za stavební projekt je považován projekt, jehož výdaje na zdravotní infrastrukturu přesahují 75% celkových způsobilých výdajů. </t>
  </si>
  <si>
    <t>Minimální výše celkových způsobilých výdajů na jeden projekt: 10 mil. Kč
Maximální výše celkových způsobilých výdajů na jeden projekt 150 mil. Kč – stavební projekty
Maximální výše celkových způsobilých výdajů na jeden projekt 30 mil. Kč – ostatní projekty
                                                                                                  Žadatel: EFRR / Státní rozpočet / Vlastní zdroje žadatele                                                                                                PO OSS: 70 % / 30 % / 0 %                                                                                        Kraje: 70 % / 15 % / 15 %                                                                                       Obce: 70 % / 15 % / 15 %                                                                                                                Organizace zřizované kraji, organizace zakládané kraji (kraj 100% majetkový podíl): 70 % / 15 % / 15 %
Organizace zakládané obcemi: 70 % / 0 % / 30 %                                                                                                                   Organizace zřizované obcemi: 70 % / 15 % / 15 %                                                                                                                               NNO: 70 % / 25 % / 5 %                                                                                                            Další subjekty poskytující veřejnou službu v oblasti zdravotní péče podle zákona č. 372/2011 Sb., o zdravotních službách: 70 % / 0 % / 30 %</t>
  </si>
  <si>
    <t>https://irop.mmr.cz/cs/vyzvy-2021-2027/vyzvy/69vyzvairop</t>
  </si>
  <si>
    <t>69</t>
  </si>
  <si>
    <t>PRŮBĚŽNÁ VÝZVA - MULTIMODÁLNÍ DOPRAVA:                              o výstavba a modernizace přestupních terminálů pro veřejnou dopravu;
o výstavba a modernizace parkovacích systémů zajišťujících přestup na veřejnou dopravu (P+R, K+R, B+R);
o realizace preferenčních opatření a zvyšování kapacity veřejné dopravy stavebními úpravami silnic a místních komunikací.</t>
  </si>
  <si>
    <t>14.00</t>
  </si>
  <si>
    <t>Typ PR: EFRR / Státní rozpočet / Vlastní zdroje žadatele                                                                                                          Kraje: 70 % / 15 % / 15 %                                                                                      Obce: 70 % / 15 % / 15 %
Dobrovolné svazky obcí: 70 % / 15 % / 15 % Organizace zřizované kraji: 70 % / 15 % / 15 % Organizace zakládané kraji: 70 % / 0 % / 30 % Organizace zřiz. obcemi: 70 % / 15 % / 15 % Organizace zakl. obcemi: 70 % / 0 % / 30 % Organizace zřizované dobrovolnými svazky  obcí: 70 % / 15 % / 15 %                                                                           Organizace zakládané dobrovolnými svazky obcí: 70 % / 0 % / 30 %                                                                                                                              Dopravci na základě smlouvy o veřejných službách v přepravě cestujících: 70 % / 0 % /  30 %</t>
  </si>
  <si>
    <t>01/24</t>
  </si>
  <si>
    <t>Vybudování běžných dobíjecích stanic ve městech a obcích</t>
  </si>
  <si>
    <t>PRŮBĚŽNÁ VÝZVA - Pro ambulantní a terénní služby sociální péče uvedené níže bude podporován nákup, rekonstrukce či výstavba objektů, zařízení a stavební úpravy, které vytvoří podmínky pro kvalitní poskytování sociálních služeb, obnovu a zkvalitnění materiálně technické základny stávajících sociálních služeb.   ZAŘÍZENÍ NESMÍ BÝT UMÍSTĚNU V OBJEKTU S POBYTOVOU SOCIÁLNÍ SLUŽBOU NEBO V OBJEKTU S BYTY TERÉNNÍ/AMBULANTNÍ SLUŽBY. Projekty se zaměří na podporu infrastruktury pouze níže uvedených služeb sociální péče dle zákona č. 108/2006 Sb., o sociálních službách:
➢ Osobní asistence (§ 39);
➢ Pečovatelská služba (§ 40);
➢ Průvodcovské a předčitatelské služby jako terénní nebo ambulantní služba (§ 42);
➢ Podpora samostatného bydlení jako terénní služba (§ 43) – v rámci podporovaných aktivit a úpravy zázemí pro poskytování ambulantních či terénních služeb sociální péče;
➢ Odlehčovací služby, pouze v terénní nebo ambulantní formě (§ 44);
➢ Centra denních služeb (§ 45);
➢ Denní stacionáře (§ 46).                                                                                    Udržitelnost projektu  je 10 let.</t>
  </si>
  <si>
    <t>52</t>
  </si>
  <si>
    <t>https://irop.mmr.cz/cs/vyzvy-2021-2027/vyzvy/52vyzvairop</t>
  </si>
  <si>
    <t>Žadatel - EFRR / Státní rozpočet / Vlastní zdroje žadatele                                                                                                Obce - 55 %/5 %/40 %                                                                                            Kraje - 55 %/5 %/40 %                                                                                              Organizace zřizované obcemi/kraji - 55 % /5 %/40 %                                                                                                                   Organizace zakládané obcemi/kraji - 55 % / 0 %/45 %                                                                                                                                      OSS, příspěvkové organizace OSS, státní organizace - 55 %/5 %/40 %                                                                                    Nestátní neziskové organizace  - 55 %/5 % / 40 %                                                                                                               Církve, církevní organizace - 55 %/5 %/ 40 %                                                                                                                                Veřejné výzkumné instituce (v. v. i.), veřejné a státní vysoké školy - 55 %/5 % /40 %                                                                                                                 Školy a školská zařízení - 55 %/5 %/40 %                            Ostatní (vč. fyzických osob) - 55 %/0 % /45 %</t>
  </si>
  <si>
    <t>Adaptace ekosystémů na změnu klimatu – obce a kraje</t>
  </si>
  <si>
    <t>5/2023</t>
  </si>
  <si>
    <t>https://www.narodniprogramzp.cz/nabidka-dotaci/detail-vyzvy/?id=121</t>
  </si>
  <si>
    <t>Maximální míra podpory na jeden projekt: 100 % z celkových způsobilých výdajů
Minimální způsobilé přímé realizační výdaje na projekt: 5 mil. Kč bez DPH.</t>
  </si>
  <si>
    <t>74</t>
  </si>
  <si>
    <t>Multimodální osobní doprava - SC 6.1 (ITI)</t>
  </si>
  <si>
    <t>https://irop.mmr.cz/cs/vyzvy-2021-2027/vyzvy/74vyzvairop</t>
  </si>
  <si>
    <t>Typ PR - EFRR / Státní rozpočet / Vlastní zdroje žadatele                                                                                                            Kraje - 70 % / 15 % / 15 %                                                                                                                           Obce - 70 % / 15 % / 15 %
DSO - 70 % / 15 % / 15 %                                                                                         Organizace zřizované kraji - 70 % / 15 % / 15 % Organizace zakládané kraji - 70 % / 0 % / 30 % Organizace zřizované obcemi - 70 % / 15 % / 15 %                                                                                                                     Organizace zakládané obcemi - 70 % / 0 % / 30 %                                                                                                                                Organizace zřizované dobrovolnými svazky obcí - 70 % / 15 % / 15 %                                                                                                                  Organizace zakládané DSO - 70 % / 0 % / 30 %                                                                                                                                                                                                      Dopravci na základě smlouvy o veřejných službách v přepravě cestujících - 70 % / 0 % / 30 %</t>
  </si>
  <si>
    <t>PRŮBĚŽNÁ VÝZVA                                                                                                                         • Multimodální osobní doprava
o výstavba a modernizace přestupních terminálů pro veřejnou dopravu;
o výstavba a modernizace parkovacích systémů zajišťujících přestup na veřejnou dopravu (P+R, K+R, B+R);
o realizace preferenčních opatření a zvyšování kapacity veřejné dopravy stavebními úpravami silnic a místních komunikací.
Dílčí aktivity mohou být v projektu libovolně kombinovány.</t>
  </si>
  <si>
    <t>NPŽP - NPO</t>
  </si>
  <si>
    <t>https://www.edu.cz/</t>
  </si>
  <si>
    <t>62</t>
  </si>
  <si>
    <t>https://irop.mmr.cz/cs/vyzvy-2021-2027/vyzvy/62vyzvairop</t>
  </si>
  <si>
    <t>Žadatel - EFRR / Státní rozpočet / Vlastní zdroje žadatele:                                                                                                                         Obce - 70 % / 15 % / 15 %                                                                                                                                       Kraje - 70 % / 15 % / 15 %                                                                                                                                             Organizace zřizované obcemi/kraji - 70 % / 15 % / 15 %                                                                                                        Organizace zakládané obcemi/kraji - 70 % / 0 % / 30 %                                                                                                                                                        OSS, příspěvkové organizace OSS, státní organizace - 70 % / 30 % / 0 %                                                Nestátní neziskové organizace - 70 % / 25 % / 5 %                                                                                                                                        Církve, církevní organizace - 70 % / 25 % / 5 %                                                                                                                                                                                                          Veřejné výzkumné instituce (v. v. i.), veřejné a státní vysoké školy - 70 % / 25 % / 5 %                                                                                                                                              Školy a školská zařízení - 70 % / 20 % / 10 %                                                                                                                       Ostatní (vč. fyzických osob) - 70 % / 0 % / 30 %</t>
  </si>
  <si>
    <t>PRŮBĚŽNÁ VÝZVA - Oprávněnými žadateli jsou žadatelé vyjmenovaní ve výzvě  pouze v případě, že obdrželi kladné vyjádření řídicího výboru MO/A o souladu projektového záměru s ISg ITI, které je povinnou přílohou žádosti o podporu. Vyjádření řídicího výboru MO/A musí být platné ke dni podání žádosti o podporu. Nemovitá památka musí být zapsána - v Ústředním seznamu kulturních památek ČR jako kulturní památka, národní kulturní památka nebo v Seznamu světového dědictví UNESCO nebo v Indikativním seznamu statků světového dědictví UNESCO.
Movitá památka musí být zapsána - v Ústředním seznamu kulturních památek ČR jako národní kulturní památka.
Toto bude ověřováno v Památkovém katalogu - Památkový Katalog (pamatkovykatalog.cz). V případě Seznamu světového dědictví UNESCO v kategorii kulturní dědictví a Indikativního seznamu statků světového dědictví UNESCO jsou podporovány kulturní a národní kulturní památky (dle Památkový Katalog (pamatkovykatalog.cz). Podporované aktivity: Revitalizace a vybavení pro činnost památek přispívající k ochraně kulturního dědictví.</t>
  </si>
  <si>
    <t>MPSV-NPO</t>
  </si>
  <si>
    <t>https://www.mpo.cz/cz/podnikani/dotace-a-podpora-podnikani/podpora-brownfieldu/program-regenerace-a-podnikatelske-vyuziti-brownfieldu---vyzva-vi--2023--275525/</t>
  </si>
  <si>
    <t>PROGRAM REGENERACE A PODNIKATELSKÉ VYUŽITÍ BROWNFIELDŮ - Výzva VI -2023</t>
  </si>
  <si>
    <t>VI - 2023</t>
  </si>
  <si>
    <t>MPO-NPO</t>
  </si>
  <si>
    <t>do vyčerpání alokace</t>
  </si>
  <si>
    <t>Z prostředků dotace lze hradit max. 50% způsobilých výdajů. Max. dotace činí 80 mil. Kč na projekt.</t>
  </si>
  <si>
    <r>
      <t>PRŮBĚŽNÁ VÝZVA - Regenerace zanedbaných budov a areálů tak, aby je bylo možno využít zejména k podnikání.  Projekty mohou být doplňkově využity rovněž pro nepodnikatelské účely, včetně výstavby obecních bytů. Výzva bude financována z prostředků státního rozpočtu.
Kraje, obce, města i městské části z celé ČR, které mají na svém území brownfieldy vhodné pro budoucí převažující podnikatelské i částečně nepodnikatelské využití, včetně výstavby obecních bytů, mohou podávat předběžné žádosti o podporu.</t>
    </r>
    <r>
      <rPr>
        <b/>
        <sz val="11"/>
        <color theme="1"/>
        <rFont val="Calibri"/>
        <family val="2"/>
        <charset val="238"/>
        <scheme val="minor"/>
      </rPr>
      <t xml:space="preserve"> Podání předběžné žádosti je podmínkou pro vznik uznatelných nákladů a pro zahájení fyzické realizace projektu - https://www.mpo.cz/cz/podnikani/dotace-a-podpora-podnikani/podpora-brownfieldu/program-regenerace-brownfieldu-pro-podnikatelske-vyuziti--266492/</t>
    </r>
    <r>
      <rPr>
        <sz val="11"/>
        <color theme="1"/>
        <rFont val="Calibri"/>
        <family val="2"/>
        <charset val="238"/>
        <scheme val="minor"/>
      </rPr>
      <t>. Jako předběžnou žádost v této výzvě lze uplatnit i předběžnou žádost, která byla zaslána na MPO v rámci předchozích programů a výzev. Udržitelnost do 31. 12. 2028</t>
    </r>
  </si>
  <si>
    <r>
      <t xml:space="preserve">PRŮBĚŽNÁ VÝZVA - Regenerace zanedbaných budov a areálů tak, aby je bylo možno využít zejména k podnikání.  Projekty mohou být doplňkově využity rovněž pro nepodnikatelské účely, včetně výstavby obecních bytů. Výzva bude financována z prostředků státního rozpočtu.
Kraje, obce, města i městské části z celé ČR, které mají na svém území brownfieldy vhodné pro budoucí převažující podnikatelské i částečně nepodnikatelské využití, včetně výstavby obecních bytů, mohou podávat předběžné žádosti o podporu. </t>
    </r>
    <r>
      <rPr>
        <b/>
        <sz val="11"/>
        <color theme="1"/>
        <rFont val="Calibri"/>
        <family val="2"/>
        <charset val="238"/>
        <scheme val="minor"/>
      </rPr>
      <t>Podání předběžné žádosti je podmínkou pro vznik uznatelných nákladů a pro zahájení fyzické realizace projektu https://www.mpo.cz/cz/podnikani/dotace-a-podpora-podnikani/podpora-brownfieldu/program-regenerace-brownfieldu-pro-podnikatelske-vyuziti--266492/</t>
    </r>
    <r>
      <rPr>
        <sz val="11"/>
        <color theme="1"/>
        <rFont val="Calibri"/>
        <family val="2"/>
        <charset val="238"/>
        <scheme val="minor"/>
      </rPr>
      <t>. Jako předběžnou žádost v této výzvě lze uplatnit i předběžnou žádost, která byla zaslána na MPO v rámci předchozích programů a výzev. Udržitelnost do 31. 12. 2028</t>
    </r>
  </si>
  <si>
    <t>https://opzp.cz/dotace/47-vyzva/</t>
  </si>
  <si>
    <t>47</t>
  </si>
  <si>
    <t>Vodní a vegetační krajinné prvky</t>
  </si>
  <si>
    <t>PRŮBĚŽNÁ VÝZVA - Tvorba nových a obnova stávajících přírodě blízkých vodních prvků v krajině včetně sídel (mokřadů, tůní, malých vodních nádrží); vegetační krajinné prvky (včetně skladebných prvků ÚSES).</t>
  </si>
  <si>
    <t>Aktivita 1.3.11.1
Míra financování činí max. 100 % celkových způsobilých výdajů s výjimkou projektů z podaktivity 1.3.1.1.2, kde bude podpora poskytována ve výši max. 60 %. Detailní informace o výši podpory jsou uvedeny v Pravidlech pro žadatele a příjemce podpory v OPŽP pro období 2021–2027.
Aktivita 1.3.11.2
Míra financování činí max. 80 % celkových způsobilých výdajů s výjimkou projektů zaměřených na založení skladebných prvků ÚSES (biocenter a biokoridorů), u kterých bude podpora poskytována ve výši max. 100 %.</t>
  </si>
  <si>
    <t>Modernizace a rozvoj pobytových služeb sociální péče</t>
  </si>
  <si>
    <t>31_23_044</t>
  </si>
  <si>
    <t>https://www.mpsv.cz/web/cz/vyzva-c.-31_22_044-modernizace-a-rozvoj-pobytovych-sluzeb-socialni-pece</t>
  </si>
  <si>
    <t>PRŮBĚŽNÁ VÝZVA - Pro služby sociální péče bude podporován nákup a rekonstrukce či výstavba objektů, zařízení a stavební úpravy, které vytvoří podmínky pro kvalitní poskytování sociálních služeb, obnovu a zkvalitnění materiálně technické základny stávajících sociálních služeb. Projekty se zaměří na podporu infrastruktury pouze níže uvedených služeb sociální péče dle zákona č. 108/2006 Sb., o sociálních službách:
➢ Odlehčovací služby – pouze v pobytové formě;
➢ Týdenní stacionáře;
➢ Domovy pro osoby se zdravotním postižením;
➢ Domovy pro seniory;
➢ Domovy se zvláštním režimem;
➢ Chráněné bydlení.</t>
  </si>
  <si>
    <t>Podpora je poskytována formou 100 % dotace z RRF. DPH je způsobilým výdajem projektu pouze u projektů žadatelů, kteří spadají mezi některý z následujících typů oprávněných žadatelů:
• Spolek a pobočný spolek,
• obecně prospěšná společnost,
• ústav,
• církev, církevní organizace či církevní právnická osoba,
• nadace, nadační fond.</t>
  </si>
  <si>
    <t>46</t>
  </si>
  <si>
    <t>Rozvoj neveřejné síťové infrastruktury veřejné správy - SC 1.1 (PR)</t>
  </si>
  <si>
    <t>https://irop.mmr.cz/cs/vyzvy-2021-2027/vyzvy/46vyzvairop</t>
  </si>
  <si>
    <t>Rozvoj neveřejné síťové infrastruktury veřejné správy a rozvoj backofficových služeb prostřednictvím Centrálního místa služeb („CMS“) a rozvoj backofficových služeb veřejné správy v CMS a přístupu k nim prostřednictvím komunikační infrastruktury veřejné správy a neveřejných sítí veřejné správy, včetně doprovodné infrastruktury (aktivní a pasivní prvky), její územní rozšíření a užití pro kvalitnější výkon tzv. digitálního úřadování státu</t>
  </si>
  <si>
    <t>• Minimální výše celkových způsobilých výdajů na jeden projekt: 1 mil. Kč
• Maximální výše celkových způsobilých výdajů na jeden projekt: 100 mil. Kč                                                     Typ PR: EFRR / Státní rozpočet / Vlastní zdroje žadatele                                                                                                                                     Kraje: 70 % / 0 % / 30 %                                                                                                       Obce: 70 % / 0 % / 30 %                                                                                                                                          Organizace zřizované kraji / obcemi: 70 % / 0 % / 30 %                                                                                                                                                                Organizace zakládané kraji / obcemi: 70 % / 0 % / 30 %</t>
  </si>
  <si>
    <t>6/2023</t>
  </si>
  <si>
    <t>Využití a zpracování biologicky rozložitelného odpadu</t>
  </si>
  <si>
    <t>https://www.narodniprogramzp.cz/nabidka-dotaci/detail-vyzvy/?id=122</t>
  </si>
  <si>
    <t>u aktivity A – max. 60 % z celkových způsobilých výdajů
u aktivity B – max. 70 % z celkových způsobilých výdajů
u aktivity C – max. 70 % z celkových způsobilých výdajů
Minimální celkové způsobilé výdaje na projekt – 750 tis. Kč bez DPH                                                                                    Daň z přidané hodnoty (DPH) je nezpůsobilým výdajem.</t>
  </si>
  <si>
    <r>
      <t xml:space="preserve">PRŮBĚŽNÁ VÝZVA - Cílem výzvy je podpořit zkapacitnění a zefektivnění systému nakládání s biologicky rozložitelnými odpady jako celku, a to především prostřednictvím podpory zařízení pro zpracování biologicky rozložitelných odpadů (BRO) a aplikace a zapravování kompostu vyprodukovaného ze zařízení na zpracování bioodpadů na zemědělskou půdu.                                                                                                                                  Aktivita A:
pořízení techniky potřebné pro aplikaci kompostu na ornou půdu pro zemědělské podniky/podnikatele - Oprávnění příjemci pro aktivitu A: příjemci, kteří jsou zemědělským podnikatelem ve smyslu ustanovení § 2e
zákona č. 252/1997 Sb. (pouze MSP)
</t>
    </r>
    <r>
      <rPr>
        <b/>
        <sz val="11"/>
        <color theme="1"/>
        <rFont val="Calibri"/>
        <family val="2"/>
        <charset val="238"/>
        <scheme val="minor"/>
      </rPr>
      <t>Aktivita B:</t>
    </r>
    <r>
      <rPr>
        <sz val="11"/>
        <color theme="1"/>
        <rFont val="Calibri"/>
        <family val="2"/>
        <charset val="238"/>
        <scheme val="minor"/>
      </rPr>
      <t xml:space="preserve">
pořízení techniky potřebné pro aplikaci kompostu (digestátu či fugátu) na ornou půdu pro provozovatele kompostáren a BPS
</t>
    </r>
    <r>
      <rPr>
        <b/>
        <sz val="11"/>
        <color theme="1"/>
        <rFont val="Calibri"/>
        <family val="2"/>
        <charset val="238"/>
        <scheme val="minor"/>
      </rPr>
      <t>Aktivita C:</t>
    </r>
    <r>
      <rPr>
        <sz val="11"/>
        <color theme="1"/>
        <rFont val="Calibri"/>
        <family val="2"/>
        <charset val="238"/>
        <scheme val="minor"/>
      </rPr>
      <t xml:space="preserve">
intenzifikace a modernizace stávajících kompostáren výstavba, nových komunitních kompostáren či kompostáren výstavba, intenzifikace a modernizace úpravy digestátu z odpadových BPS, před zapravením do orné půdy;                                           Udržitelnost: 5 let</t>
    </r>
  </si>
  <si>
    <t>Úprava lesních porostů</t>
  </si>
  <si>
    <t>https://opzp.cz/dotace/39-vyzva/</t>
  </si>
  <si>
    <t>PRŮBĚŽNÁ VÝZVA - Úprava lesních porostů směrem k přirozené struktuře a druhové skladbě za účelem posílení jejich stability.</t>
  </si>
  <si>
    <t>Svoz a zpracování odpadu</t>
  </si>
  <si>
    <t>https://opzp.cz/dotace/55-vyzva/</t>
  </si>
  <si>
    <t>PRŮBĚŽNÁ VÝZVA - Výzva se vztahuje na integrované projekty (ITI) svozu a zpracování odpadu. Podporována bude výstavba a modernizace sběrných dvorů, doplnění a zefektivnění systému odděleného sběru/svozu zejména komunálních odpadů včetně podpory door-to-door systémů a zavádění systémů PAYT („Pay-as-You-Throw“). Podporovány budou i třídící systémy pro separaci odpadů a zařízení pro energetické využití odpadů, včetně bioplynových stanic.</t>
  </si>
  <si>
    <t>Nový</t>
  </si>
  <si>
    <t>90</t>
  </si>
  <si>
    <t>Cestovního ruch - SC 4.4 (ITI)</t>
  </si>
  <si>
    <t>https://irop.mmr.cz/cs/vyzvy-2021-2027/vyzvy/90vyzvairop</t>
  </si>
  <si>
    <t>Žadatelé obdrželi kladné vyjádření řídicího výboru MO/A o souladu projektového záměru s ISg ITI, které je povinnou přílohou žádosti o podporu. Vyjádření ŘV MO/A musí být platné ke dni podání žádosti o podporu.                                                                                                            PRŮBĚŽNÁ VÝZVA - Veřejná infrastruktura udržitelného CR:
o budování a revitalizace doprovodné infrastruktury CR  s preferencí integrovaných řešení;
o budování páteřních, regionálních a lokálních turistických tras a revitalizace sítě značení;
o naučné stezky;
o propojená a otevřená IT řešení návštěvnického provozu a navigačních systémů měst a obcí;
o rekonstrukce stávajících a budování nových turistických informačních center;
o veřejná infrastruktura pro vodáckou a vodní turistiku / rekreační plavbu;
o parkoviště u atraktivit cestovního ruchu.
Dílčí aktivity mohou být v projektu kombinovány, ale podmínkou je zaměření projektu minimálně na dvě oblasti z následujících:
• odpočívadla;
• parkoviště;
• sociální zařízení;
• veřejná infrastruktura pro vodáckou a vodní turistiku/rekreační plavbu;
• turistické trasy a jejich značení;
• naučné stezky;
• navigační systémy;
• turistická informační centra</t>
  </si>
  <si>
    <t>Žadatel: EFRR / Státní rozpočet / Vlastní zdroje žadatele                                            Obce: 70 % / 15 % / 15 %                                                   DSO: 70 % / 15 % / 15 %                                                                      Kraje: 70 % / 15 % / 15 %                                                                                                   Organizace zřizované obcemi/kraji: 70 % / 15 % / 15 %                                                                         Organizace zakládané obcemi/kraji: 70 % / 0 % / 30 %                                                                                             OSS, příspěvkové organizace OSS: 70 % / 30 % / 0 %                                                                                        NNO: 70 % / 25 % / 5 %                                                                       Církve, církevní organizace: 70 % / 25 % / 5 %                                                                                       Státní podnik: 70 % / 0 % / 30 %</t>
  </si>
  <si>
    <t>https://www.brownfieldy.cz/financni-podpora/smart-parks-for-the-future/</t>
  </si>
  <si>
    <t>NPO-NPŽP</t>
  </si>
  <si>
    <t>10/24</t>
  </si>
  <si>
    <r>
      <t xml:space="preserve">PRŮBĚŽNÁ VÝZVA - zajištění dostatečné kapacity míst pro nejmenší děti v dětských skupinách zřízených dle zákona č. 247/2014 Sb., zajištění jejich finanční dostupnosti a zvýšení kvality poskytovaných služeb. Výzva je zaměřena na </t>
    </r>
    <r>
      <rPr>
        <b/>
        <sz val="11"/>
        <color theme="1"/>
        <rFont val="Calibri"/>
        <family val="2"/>
        <charset val="238"/>
        <scheme val="minor"/>
      </rPr>
      <t>budování nových dětských</t>
    </r>
    <r>
      <rPr>
        <sz val="11"/>
        <color theme="1"/>
        <rFont val="Calibri"/>
        <family val="2"/>
        <scheme val="minor"/>
      </rPr>
      <t xml:space="preserve"> </t>
    </r>
    <r>
      <rPr>
        <b/>
        <sz val="11"/>
        <color theme="1"/>
        <rFont val="Calibri"/>
        <family val="2"/>
        <charset val="238"/>
        <scheme val="minor"/>
      </rPr>
      <t>skupin</t>
    </r>
    <r>
      <rPr>
        <sz val="11"/>
        <color theme="1"/>
        <rFont val="Calibri"/>
        <family val="2"/>
        <scheme val="minor"/>
      </rPr>
      <t>, ať už zcela novou výstavbou, nákupem či rekonstrukcí budov, a to za účelem zvýšení kapacity dětských skupin na území ČR, což má následně umožnit lepší zapojení rodičů s dětmi předškolního věku na trh práce. Za novou dětskou skupinu se nepovažuje situace, kdy byla na daném místě před realizací předkládaného projektu dětská skupina již evidována a evidence byla zrušena, a to bez ohledu na subjekt provozovatele. V případě výstavby a rekonstrukce infrastruktury za účelem zřízení dětské skupiny je udržitelnost stanovena celkem na 10 let, přičemž prvních 5 let je povinnost provozovat nově vybudovanou dětskou skupinu a v následujících 5 letech je možné tento provoz změnit na jiný typ služby sloužící občanům (např. oblast sociálních služeb, vzdělávání apod.). 1 žádost = 1 stavební objekt (1-4 DS).</t>
    </r>
  </si>
  <si>
    <t>057</t>
  </si>
  <si>
    <t>Sociální inovace pro budoucnost</t>
  </si>
  <si>
    <t>https://www.esfcr.cz/vyzva-057-opz-plus</t>
  </si>
  <si>
    <t>Typ příjemce:  spolufinancování EU / podíl Příjemce / Státní rozpočet
Organizační složky státu a obdobné organizace (• Organizační složky státu • Příspěvkové organizace státu • Školy a školská zařízení zřizovaná ministerstvy dle školského zákona (č. 561/2004 Sb.) • Státní vysoké školy): 95 % / 0 % / 5 %
Soukromoprávní subjekty vykonávající veřejně prospěšnou činnost  (• Obecně prospěšné společnosti • Spolky • Ústavy • Církve a náboženské společnosti • Nadace a nadační fondy): 95 % / 0 % / 5 %
Všechny ostatní subjekty: 95 % / 5 % / 0 %</t>
  </si>
  <si>
    <t>Podporovanými aktivitami v rámci této výzvy jsou:
1. Zjišťování potřeb a prohlubování znalostí o problému, stávající situaci a jeho možném budoucím vývoji
2. Tvorba a testování možných řešení problému
3. Navázání spolupráce a spolutvorba se všemi důležitými aktéry
4. Reflexe možných budoucností (spekulativní / tranzitivní design)
5. Vyhodnocování
6. Prohlubování znalostí věcných témat a používaných metod
Aktivity č. 1, 2 a 3 jsou povinné pro všechny podpořené projekty ve výzvě, ostatní aktivity je možné do žádosti zařadit v návaznosti na povahu projektu.                                                                                             Povinná je alespoň jedna osobní konzultace před podáním ŽOD - do 15. 11. 2026. Termíny konzultací jsou pevně stanovené. Pokud je záměr z oblasti modernizace veřejné správy nebo vzdělávání, které je v působnosti MŠMT, velmi pravděpodobně nebude v rámci výzvy uznatelný - před zahájením příprav je doporučeno telefonicky kontaktovat osoby uvedené na stránkách výzvy. Ve výzvě je možná pouze podpora subjektů a aktivit, u nichž poskytnutí podpory z OPZ+ nebude zakládat veřejnou podporu nebo podporu de minimis.</t>
  </si>
  <si>
    <t>070</t>
  </si>
  <si>
    <t>Inkubační fáze šíření (2)</t>
  </si>
  <si>
    <t>https://www.esfcr.cz/vyzva-070-opz-plus</t>
  </si>
  <si>
    <t>Typ příjemce: spolufinancování EU / podíl Příjemce / Státní rozpočet
Organizační složky státu a obdobné organizace (• Organizační složky státu • Příspěvkové organizace státu • Školy a školská zařízení zřizovaná ministerstvy dle školského zákona (č. 561/2004 Sb.) • Státní vysoké školy): 95 % / 0 % / 5 %
Soukromoprávní subjekty vykonávající veřejně prospěšnou činnost (• Obecně prospěšné společnosti • Spolky • Ústavy • Církve a náboženské společnosti • Nadace a nadační fondy): 95 % / 0 % / 5 %
Všechny ostatní subjekty: 95 % / 5 % / 0 %</t>
  </si>
  <si>
    <t>PRŮBĚŽNÁ VÝZVA - Cílem výzvy je podpořit žadatele se specifickým přístupem/metodou/know-how, kteří toto know-how chtějí předat dalším organizacím a tím zlepšit situaci klientů (koncových uživatelů) těchto organizací. Podporovanými aktivitami v rámci této výzvy jsou:
1. Navázání spolupráce s organizacemi, ve kterých by se měl přístup/metoda uplatňovat
2. Adaptace metody/přístupu do spolupracujících organizací a testování v praxi
3. Příprava způsobu vyhodnocení změn ve spolupracujících organizacích a změn u jejich koncových uživatelů
4. Propojování spolupracujících organizací mezi sebou
5. Prohlubování znalostí realizátora v metodě/přístupu
6. Šíření, popularizace a vzdělávání v metodě/přístupu pro širší publikum než jsou zapojené spolupracující organizace
Aktivity č. 1 a 2 jsou povinné pro všechny projekty podpořené ve výzvě. Mimo veřejnou podporu budou subjekty veřejné správy. Podpora, která naplňuje znaky veřejné podpory, se poskytuje v režimu de minimis. Před podáním ŽOD je  povinná osobní konzultace s vyhlašovatelem výzvy -  do 15. 11. 2026, po tomto datu již nebude možné se na konzultaci přihlásit.</t>
  </si>
  <si>
    <t>03_24_061</t>
  </si>
  <si>
    <t>Vybudování dětských skupin (2)</t>
  </si>
  <si>
    <t>03/24</t>
  </si>
  <si>
    <t>06/24</t>
  </si>
  <si>
    <t xml:space="preserve">Vytvoření nové dětské skupiny dle zákona č. 247/2014 Sb., o poskytování služby péče o děti v dětské skupině a o změně souvisejících zákonů, a na následný 12měsíční provoz. </t>
  </si>
  <si>
    <t>03_24_066</t>
  </si>
  <si>
    <t>Podpora služeb pro ohrožené děti, rodiny a mladé dospělé (2)</t>
  </si>
  <si>
    <t xml:space="preserve">Podpora služeb komunitního charakteru pro ohrožené děti a rodiny;  Podpora služeb prevence odebrání dítěte z rodiny a včasné identifikace ohroženého dítěte, podpora multidisciplinární spolupráce v dané oblasti a území;  Definice a plánování služeb pro děti a rodiny na místní úrovni, rozvoj sociální práce na obci na podporu rodin a dětí s cílem udržení dítěte v rodinném prostředí; Rozvoj náhradní rodinné péče;   Přímá práce s rodinami s dětmi umístěnými mimo rodinu;  Podpora aktivit směřující k podpoře mladých dospělých odcházejících z ústavní péče a náhradní rodinné péče při vstupu do samostatného života </t>
  </si>
  <si>
    <t>08/24</t>
  </si>
  <si>
    <t>03_24_065</t>
  </si>
  <si>
    <t>Podpora sociálního začleňování ve vyloučených lokalitách (2)</t>
  </si>
  <si>
    <t>Podpora komunitní práce,  Posílení výkonu sociální práce na obcích,  Podpora sociálních služeb včetně podpory ohrožených rodin,  Podpora prevence kriminality, bezpečnosti a veřejného pořádku,  Podpora řešení dluhové problematiky,  Podpora prevence zdraví,  Podpora participativních metod práce s cílovou skupinou,  Podpora programů zaměřených na boj s diskriminací</t>
  </si>
  <si>
    <t>05/24</t>
  </si>
  <si>
    <t>09/24</t>
  </si>
  <si>
    <t>03_24_069</t>
  </si>
  <si>
    <t>Služby prevence domácího a genderově podmíněného násilí</t>
  </si>
  <si>
    <t xml:space="preserve">Služby pro oběti domácího a genderově podmíněného násilí a další aktivity s vazbou na Akční plán prevence domácího a genderově podmíněného násilí 2023-2026 </t>
  </si>
  <si>
    <t>03_24_078</t>
  </si>
  <si>
    <t>Podpora osob znevýhodněných na trhu práce (3)</t>
  </si>
  <si>
    <t>Poradenské a informační činnosti a programy (včetně individuálního a specializovaného poradenství) v oblasti zaměstnávání, diagnostika, motivační aktivity, vzdělávání (rekvalifikace, další kvalifikační vzdělávání, měkké dovednosti a kompetence), podpora aktivit k získání pracovních návyků a zkušeností - asistence a mentoring, pracovní trénink, aktivity vedoucí k uplatnění na trhu práce - zaměstnávání, zprostředkování zaměstnání, podpora založení podnikání, podpora flexibilních forem zaměstnávání), realizace (již pilotně ověřených) inovativních nástrojů v oblasti zaměstnanosti cílových skupin.</t>
  </si>
  <si>
    <t xml:space="preserve">10/24 </t>
  </si>
  <si>
    <t>03_24_072</t>
  </si>
  <si>
    <t>Podpora pečujících osob a sdílené péče (2)</t>
  </si>
  <si>
    <t>Podpora pečujících osob:  - Vzdělávání neformálních pečujících v oblasti péče o osobu závislou na péči;  - Specifické poradenství neformálním pečujícím související se zajištěním péče o osobu závislou na péči, výživové poradenství, právní poradenství, poradenství v oblasti omezení svéprávnosti a opatrovnictví, poradenství  v otázkách bydlení osoby závislé na péči, atd., prvotní orientace při řešení situace související se zahájením péče v  přirozeném sociálním prostředí po propuštění z lékařského zařízení, poradenství v oblasti nouzové péče (náhlá indispozice postarat se o osobu blízkou), peer poradenství, spolupráce se školským zařízením v případě  specifických potřeb dítěte, atd.   - Vytváření a koordinace plnění individuálního plánu při práci s pečujícím  - Psychohygiena neformálních pečujících  Podpora sdílené péče a inovativních forem sdílené péče:   - Podpora zj. terénních sociálních služeb (odlehčovací služby, pečovatelská služby, raná péče apod.)   - Podpora sdílené péče prostřednictvím systému podpory rodin dětí s mentálním či kombinovaným postižením a s poruchou autistického spektra – homesharing   Podpora paliativní/hospicové péče  Zavádění programů a nástrojů mezioborové a mezirezortní spolupráce a přenos dobré praxe v oblasti neformální a sdílené péče</t>
  </si>
  <si>
    <t>12/24</t>
  </si>
  <si>
    <t>03_24_064</t>
  </si>
  <si>
    <t>Podpora sociálního bydlení (2)</t>
  </si>
  <si>
    <t>Podpora zabydlování a podpora bydlení a podpora integrovaného řešení (výčet možných aktivit):  Kontaktní místo pro bydlení,  Sociální realitní agentura/garantované bydlení,  Posílení prevence ztráty bydlení,  Podpora multidisciplinárních týmů při řešení bytové situace, case managementu, vytváření podpůrných sítí služeb,  Strategické a koordinační aktivity na území obce nebo širším území,  Přechod do bydlení při odchodech z institucí,  Nástroje pro podporu sousedského soužití,  Prevence a řešení diskriminace v oblasti bydlení,  Facilitace vzájemné podpory, svépomoci a dalších participativních forem podpory bydlení  V případě přijetí zákona o podpoře bydlení budou aktivity výzvy upraveny v návaznosti na tento připravovaný zákon či podporovat jeho implementaci.</t>
  </si>
  <si>
    <t>04/25</t>
  </si>
  <si>
    <t>03_24_077</t>
  </si>
  <si>
    <t>Zavádění nových řešení ve službách podporujících sociální začleňování (2)</t>
  </si>
  <si>
    <t>03_24_067</t>
  </si>
  <si>
    <t>Prevence předčasných odchodů ze vzdělávání (2)</t>
  </si>
  <si>
    <t>Podpora prevence a řešení předčasných odchodů žáků ze vzdělávání prostřednictvím multidisciplinárního přístupu směřujícímu ke zvýšení školní úspěšnosti dětí a mládeže ohrožené školním neúspěchem a ke zvýšení jejich šancí na uplatnění se na trhu práce se specifickým důrazem na děti ze sociálně a ekonomicky znevýhodněného prostředí ve vybraných obcích s rozšířenou působností.</t>
  </si>
  <si>
    <t>09/25</t>
  </si>
  <si>
    <t>08/2025</t>
  </si>
  <si>
    <t>Podpora adaptace stávajících dětských skupin na novelu zákona č. 247/2014 Sb. a jejich další rozvoj</t>
  </si>
  <si>
    <t>31_22_004</t>
  </si>
  <si>
    <t>https://www.mpsv.cz/web/cz/vyzva-c.-31_22_004-podpora-adaptace-stavajicich-detskych-skupin-na-novelu-zakona-c.-247/2014-sb.-a-jejich-dalsi-rozvoj</t>
  </si>
  <si>
    <t>Podpora bude příjemci poskytnuta ve výši 100 % celkových schválených způsobilých výdajů projektu. DPH bude hrazena v případě, je-li pro daný projekt způsobilým výdajem.</t>
  </si>
  <si>
    <t>PRŮBĚŽNÁ VÝZVA - Cílem výzvy je podpořit stabilní a dlouhodobé fungování stávajících DS formou podpory splnění nových požadavků, které na jejich poskytovatele klade novelizovaná Vyhláška č. 23/2008 Sb. v návaznosti na novelizaci zákona č. 247/2014 Sb.
Nad rámec uvedeného je sekundárním cílem výzvy také možnost navyšování kapacit stávajících DS tak, aby byl umožněn návrat do zaměstnání co největšímu počtu rodičů. Dotace na projekt je poskytována ve výši 250 tis. – 3 mil. Kč. Udržitelnost 5 let.</t>
  </si>
  <si>
    <t>12,00 h</t>
  </si>
  <si>
    <t>Vodovody a úpravny vody</t>
  </si>
  <si>
    <t>9/2023</t>
  </si>
  <si>
    <t>https://www.narodniprogramzp.cz/nabidka-dotaci/detail-vyzvy/?id=125</t>
  </si>
  <si>
    <t>Výstavba vodovodů včetně navýšení kapacity úpraven vody s cílem stabilizovat dodávky pitné vody a zmírnit negativních dopady sucha. Výzva je cílena na lokality, kde je současně podána žádost do OPŽP 2021-2027 na výstavbu kanalizace.</t>
  </si>
  <si>
    <t>Minimální výše přímých způsobilých realizačních výdajů na jeden projekt činí 3 mil. Kč. Maximální výše podpory na jeden projekt činí u opatření 1.6.B.a. 70 % z celkových způsobilých výdajů, na opatření 1.6.B.b. intenzifikací úpraven vody max. 30 % z celkových způsobilých výdajů a zároveň max. 50 mil. Kč.</t>
  </si>
  <si>
    <t>02/24</t>
  </si>
  <si>
    <t>Energetické úspory památkově chráněných budov</t>
  </si>
  <si>
    <t>https://www.sfzp.cz/dotace-a-pujcky/modernizacni-fond/vyzvy/detail-vyzvy/?id=24</t>
  </si>
  <si>
    <t>do 5 let od podpisu rozhodnutí o poskytnutí prostředků</t>
  </si>
  <si>
    <t>Úsporná opatření u památkově chráněných či architektonicky cenných budov veřejného sektoru, která povedou ke snížení energetické náročnosti, úspoře energie z neobnovitelných zdrojů a využití obnovitelných zdrojů energie. Podpora může být poskytnuta i na projektovou přípravu projektu, činnost odborného a technického dozoru a BOZP a povinnou publicitu. Součástí komplexního projektu může být i realizace dobíjecí stanice pro vozidla na elektropohon.</t>
  </si>
  <si>
    <t>Podpora je poskytována prostřednictvím tzv. jednotkové dotace (Příloha č. 1 výzvy „Metodika jednotkové dotace ENERGov“ a Příloha č. 2 výzvy „Kumulativní rozpočet a nástroj po stanovení podpory“) pro jednotlivá opatření. Pro projekty je stanovena základní úroveň jednotkových nákladů, dle stupňů rozsahu renovace budovy Ap1 a A p2, které jsou definovány ve výzvě.</t>
  </si>
  <si>
    <t>ENERGov - 2/2023</t>
  </si>
  <si>
    <t>Ekologické výukové programy o změně klimatu - komponenta 2.5 Renovace budov a ochrana ovzduší/2.5.3 Podpora předprojektové přípravy a osvěty, výchovy, vzdělávání a informovanosti v oblasti úspor energie, využívání OZE a snižování emisí skleníkových plynů a dalších znečisťujících látek v ovzduší</t>
  </si>
  <si>
    <t>1/NB/2023</t>
  </si>
  <si>
    <r>
      <t xml:space="preserve">Výše dotace:
až do 25 % celkových způsobilých nákladů.                                                                                                            </t>
    </r>
    <r>
      <rPr>
        <sz val="11"/>
        <color rgb="FFFF0000"/>
        <rFont val="Calibri"/>
        <family val="2"/>
        <charset val="238"/>
        <scheme val="minor"/>
      </rPr>
      <t>Státní fond podpory investic oznamuje, že dne 31. srpna 2023  byl ukončen příjem žádosti do programu Nájemní bydlení z důvodu vyčerpání alokace.</t>
    </r>
  </si>
  <si>
    <t>Nájemní bydlení 2024</t>
  </si>
  <si>
    <t>1Q/2024</t>
  </si>
  <si>
    <t>1/2024</t>
  </si>
  <si>
    <t>Chemická recyklace odpadů</t>
  </si>
  <si>
    <t>https://opzp.cz/dotace/62-vyzva/</t>
  </si>
  <si>
    <t>PRŮBĚŽNÁ VÝZVA - podporuje budování a modernizaci zařízení pro chemickou recyklaci odpadů. V rámci aktivity budou podporována pouze ta zařízení, která alespoň ze 80 % zpracovávají odpad následujících katalogových čísel dle Katalogu odpadů: plasty 15 01 02 a 20 01 39, a plasty vzniklé úpravou odpadu komunálního původu 19 12 04 a 19 12 12;
-Výstupy ze zařízení musí alespoň ze 70 % směřovat k následnému materiálovému využití1.
-U projektů, které zpracovávají více než 9 217 t odpadu ročně, je třeba provést individuální posouzení klimatického dopadu dle Technických pokynů pro prověřování infrastruktury z hlediska klimatického dopadu.</t>
  </si>
  <si>
    <t>60</t>
  </si>
  <si>
    <t>Třídicí linky</t>
  </si>
  <si>
    <t>https://opzp.cz/dotace/60-vyzva/</t>
  </si>
  <si>
    <r>
      <t>Výzva podpoří třídící systémy pro separaci odpadů. Výstavba/modernizace třídicích a dotřiďovacích linek (s navýšením kapacity) pro separaci ostatních odpadů. V rámci aktivity budou podporována pouze ta zařízení, která alespoň z 80 % zpracovávají odpad následujících katalogových čísel dle Katalogu odpadů: papír a lepenka 15 01 01, 19 12 01, 20 01 01; plasty 15 01 02, 20 01 39; upravené plasty komunálního původu 19 12 04, 19 12 12; nápojové kartony (vícevrstevné obaly) 15 01 01, 15 01 05, 20 01 01, textil 15 01 09, 20 01 10, 20 01 11, 19 12 08, kovy 15 01 04, 20 01 40; sklo 15 01 07, 20 01 02, 19 12 05.
-</t>
    </r>
    <r>
      <rPr>
        <b/>
        <sz val="11"/>
        <color theme="1"/>
        <rFont val="Calibri"/>
        <family val="2"/>
        <charset val="238"/>
        <scheme val="minor"/>
      </rPr>
      <t>Třídicí a dotřiďovací linky založené převážně na manuálním třídění nejsou přijatelné.</t>
    </r>
    <r>
      <rPr>
        <sz val="11"/>
        <color theme="1"/>
        <rFont val="Calibri"/>
        <family val="2"/>
        <charset val="238"/>
        <scheme val="minor"/>
      </rPr>
      <t xml:space="preserve">
V rámci hodnocení žádosti bude posuzováno, zda se jedná o tzv. „vysoce účinnou technologii“ =  takové technologie, které budou alespoň z 80 % zpracovávat plastové odpady katalogových čísel 15 01 02, 20 01 39, 19 12 04 a 19 12 12 s účinností alespoň 60 %. U těchto zařízení nemusí primárně docházet k navýšení kapacity na vstupu, ale podmínkou je zefektivnění poměru vytříděného odpadu. Využití účinnosti zařízení bude vykazováno a kontrolováno v době udržitelnosti projektu.</t>
    </r>
  </si>
  <si>
    <t>INTERREG-DANUBE</t>
  </si>
  <si>
    <t>https://dotaceeu.cz/cs/evropske-fondy-v-cr/kohezni-politika-po-roce-2020/programy/programy-nadnarodni-a-meziregionalni-spoluprace/interreg-danube-(2021-2027)/novinky/vyhlaseni-2-vyzvy-interreg-danube</t>
  </si>
  <si>
    <t>Seed Money Facility</t>
  </si>
  <si>
    <t>INTERREG DANUBE</t>
  </si>
  <si>
    <t>Kromě oblastí podpory v prioritě 1 a ve specifickém cíli 2.1 (podpora obnovitelné energetiky)</t>
  </si>
  <si>
    <t>Cílem je nastartovat inovativní nápady a usnadnit vývoj projektů a připravit je tak, aby později mohly získat financování z jiných programů EU, což přispěje v širším kontextu k naplnění cílů programu.</t>
  </si>
  <si>
    <t>https://www.mpsv.cz/web/cz/plan-vyzev</t>
  </si>
  <si>
    <t>Deinstitucionalizace služeb pro ohrožené děti</t>
  </si>
  <si>
    <t>12/23</t>
  </si>
  <si>
    <t>Zvyšování kapacit nepobytových komunitních sociálních služeb II</t>
  </si>
  <si>
    <t>Budování kapacit dětských skupin dle zákona č. 247/2014 Sb., o poskytování služby péče o dítě v dětské skupině a o změně souvisejících zákonů - veřejný sektor II</t>
  </si>
  <si>
    <t>Zvyšování kapacit pobytových komunitních sociálních služeb - standart M1</t>
  </si>
  <si>
    <t>07/24</t>
  </si>
  <si>
    <t>Zvyšování kapacit služeb sociálního poradenství a služeb sociální prevence II</t>
  </si>
  <si>
    <t>Budování kapacit dětských skupin dle zákona č. 247/2014 Sb., o poskytování služby péče o dítě v dětské skupině a o změně souvisejících zákonů - občanský sektor II</t>
  </si>
  <si>
    <t>Zvyšování kapacit nepobytových komunitních sociálních služeb III</t>
  </si>
  <si>
    <t>01/25</t>
  </si>
  <si>
    <t>Zvyšování kapacit pobytových komunitních sociálních služeb II</t>
  </si>
  <si>
    <t>03/25</t>
  </si>
  <si>
    <t>Zvyšování kapacit služeb sociálního poradenství a služeb sociální prevence III</t>
  </si>
  <si>
    <t xml:space="preserve">Budování kapacit dětských skupin dle zákona č. 247/2014 Sb., o poskytování služby péče o dítě v dětské skupině a o změně souvisejících zákonů – veřejný sektor </t>
  </si>
  <si>
    <t>Podpora bude příjemci poskytnuta ve výši 100 % schválených způsobilých výdajů projektu. DPH není způsobilým výdajem v případě výdajů za nákup nemovitosti. Finanční alokace výzvy je rozčleněna do alokací pro jednotlivé kraje. Toto rozdělení vychází z dat na úrovni okresů, u kterých je propočtena potřebnost budování dětských skupin, a to na základě dat o dostupných místech v mateřských školách a dětských skupinách pro děti do 3 let a celkového počtu dětí do 3 let v daném okrese. Finanční alokace pro každý kraj je garantována do uzavírky příjmu žádostí.</t>
  </si>
  <si>
    <t>PRŮBĚŽNÁ VÝZVA - Výzva je zaměřena na budování nových dětských skupin, ať už zcela novou výstavbou, nákupem či rekonstrukcí budov, a to za účelem zvýšení kapacity dětských skupin na území ČR, což má následně umožnit lepší zapojení rodičů s dětmi předškolního věku na trh práce. Za novou dětskou skupinu se nepovažuje situace, kdy byla na daném místě v době 6měsíců před podáním žádosti o podporu dětská skupina již evidována a evidence byla zrušena, a to bez ohledu na subjekt provozovatele. Dotace na projekt je poskytována ve výši 1 mil. – 25 mil. Kč vč. DPH. V rámci jednoho stavebního objektu je možné podpořit realizaci pouze jednoho projektu v maximálním rozsahu 25 mil. Kč.
Podporovanými aktivitami jsou:
✓ nákup nemovitostí (objektů k rekonstrukci, pozemků),
✓ výstavba, rekonstrukce a úpravy objektu či zázemí pro dětské skupiny                                                                                                                                V případě výstavby a rekonstrukce infrastruktury za účelem zřízení dětské skupiny je udržitelnost stanovena celkem na 10 let, přičemž prvních 5 let je povinnost provozovat nově vybudovanou dětskou skupinu a v následujících 5 letech je možné tento provoz změnit na jiný typ služby sloužící občanům. Výstavba nových budov se řídí klimatickým koeficientem energeticky úsporné budovy dle NZEB (Nearly zero-energy buildings) a vychází ze směrnice Evropského parlamentu a Rady 2010/31/EU. Opatření na dosažení spotřeby primární energie alespoň o 20 % nižší, než je požadavek na budovy s téměř nulovou spotřebou energie. Rekonstrukce - opatření zaměřená na energetickou účinnost, která v průměru dosáhnou alespoň 30% úspory primární energie z neobnovitelných zdrojů.</t>
  </si>
  <si>
    <t>96</t>
  </si>
  <si>
    <t>Školská poradenská zařízení, speciální vzdělávání a střediska výchovné péče SC 4.1(PR)</t>
  </si>
  <si>
    <t>https://irop.gov.cz/cs/vyzvy-2021-2027/vyzvy/96vyzvairop</t>
  </si>
  <si>
    <t>PRŮBĚŽNÁ VÝZVA - je požadován soulad s RAP, alokace z EFRR pro Plzeňský kraj - 31 597 867,01 Kč. Vybudování nebo úpravy zázemí pro poskytování služeb školských poradenských zařízení – pedagogicko-psychologických poraden a speciálně pedagogických center – podle § 116 zákona č. 561/2004 Sb., o předškolním, základním, středním, vyšším odborném a jiném vzdělávání (školský zákon), ve znění pozdějších předpisů;
opatření umožňující přechod žáků do hlavního vzdělávacího proudu a samostatný způsob života (např. dílny pro ergoterapii, tréninkové byty a pracoviště); vybudování nebo úpravy zázemí pro poskytování preventivně výchovné péče dle zákona č. 109/2002 Sb., o výkonu ústavní výchovy nebo ochranné výchovy ve školských zařízeních a o preventivně výchovné péči ve školských zařízeních a o změně dalších zákonů, ve znění pozdějších předpisů, předcházející umístění dítěte do ústavní nebo ochranné výchovy.</t>
  </si>
  <si>
    <t>Pro žadatele MIMO hospodářsky a sociálně ohrožená území:                                                                 Typ PR - EFRR / Státní rozpočet / Vlastní zdroje žadatele                                                                                                                                  OSS a PO OSS - 70 % / 30 % / 0 %                                                                                                  Kraje - 70 % / 5 % / 25 %                                                                                                               Obce - 70 % / 5 % / 25 %                                                                                                              Org. zřizované kraji/obcemi - 70 % / 5 % / 25 %                                                                                                                              Org. zakládané kraji/obcemi - 70 % / 5 % / 25 %                                                                                                           DSO - 70 % / 5 % / 25 %                                                                                                                         NNO, kt. min. 2 roky bezprostředně před podáním ŽOD působí v oblasti vzdělávání nebo asist. služeb - 70 % / 10 % / 20 %                                                                                                     Církve, círk. org. atd. - 70 % / 10 % / 20 %                                                                                                                                     Školské právnické osoby - 70 % / 5 % / 25 %                                                                           Ostatní práv. osoby, vykonávající činnost škol a školských zařízení, zapsané v Rejstříku škol a školských zařízení - 70 % / 5 % / 25 %</t>
  </si>
  <si>
    <t>NPŽP-NPO</t>
  </si>
  <si>
    <t xml:space="preserve"> 7/2023</t>
  </si>
  <si>
    <t>Zakládání energetických společenství</t>
  </si>
  <si>
    <t>https://www.narodniprogramzp.cz/nabidka-dotaci/detail-vyzvy/?id=126</t>
  </si>
  <si>
    <t>Maximální míra podpory: 90 % přímých realizačních způsobilých výdajů</t>
  </si>
  <si>
    <t>15.00 h</t>
  </si>
  <si>
    <r>
      <t xml:space="preserve">Výzva je vyhlášena jako dvoukolová soutěžní - zakládání energetických společenství, která jsou nezbytným předpokladem pro rozvoj komunitní energetiky v ČR:                                                                                               1. Zpracování potřebných technických, ekonomických a právních podkladových materiálů nezbytných pro vznik a efektivní fungování energetického společenství (ES),
2. Související aktivity potřebné ke vzniku enegetického společenství a proškolení a činnost koordinátora ES.                                                                                                                                         V rámci výzvy na zakládání energetických společenství lze očekávat dva typy projektů:
 Projekty nezakládající veřejnou podporu
 Projekty zakládající podporu de minimis                                                     </t>
    </r>
    <r>
      <rPr>
        <b/>
        <sz val="10"/>
        <color theme="1"/>
        <rFont val="Calibri"/>
        <family val="2"/>
        <charset val="238"/>
        <scheme val="minor"/>
      </rPr>
      <t>Bez podpory de minimis</t>
    </r>
    <r>
      <rPr>
        <sz val="10"/>
        <color theme="1"/>
        <rFont val="Calibri"/>
        <family val="2"/>
        <charset val="238"/>
        <scheme val="minor"/>
      </rPr>
      <t xml:space="preserve"> bude možné podpořit zejména projekty sektoru domácností, kdy účastníky ES společenství budou fyzické osoby. Dále bude možné do této skupiny zařadit projekty veřejné sféry, zejména ty, které budou zahrnovat objekty bez ekonomických činností typu školy, městské a obecní úřady atd. U žadatelů z podnikatelského sektoru bude vždy využita podpora de minimis.                                                                         </t>
    </r>
    <r>
      <rPr>
        <b/>
        <sz val="10"/>
        <color theme="1"/>
        <rFont val="Calibri"/>
        <family val="2"/>
        <charset val="238"/>
        <scheme val="minor"/>
      </rPr>
      <t xml:space="preserve">V rámci jedné výzvy k podávání žádostí nelze současně uplatňovat více záměrů nebo žádostí za jeden subjekt </t>
    </r>
    <r>
      <rPr>
        <sz val="10"/>
        <color theme="1"/>
        <rFont val="Calibri"/>
        <family val="2"/>
        <charset val="238"/>
        <scheme val="minor"/>
      </rPr>
      <t>a to ani v případě, kdy je žadatel pouze členem jiného žádajícího subjektu. V rámci žádosti schválené k podpoře musí vzniknout energetické společenství v souladu s platnou legislativou.  Udržitelnost je 5 let.</t>
    </r>
  </si>
  <si>
    <t>NRB</t>
  </si>
  <si>
    <t>https://www.nrb.cz/produkt/elena-pro-verejny-sektor/#dokumenty-ke-stazeni-elena-10878</t>
  </si>
  <si>
    <t>Určeno pro přípravu projektů a pro vytvoření zadávací dokumentace a zpracování žádosti o dotaci z Operačního programu Životního prostředí: Cílem programu ELENA (European Local ENergy Assistance) je usnadnit realizaci energeticky úsporných opatření metodou EPC (= energeticky úsporné projekty na opatření spojená s obálkou budovy - zateplení, výměna oken/dveří, zastínění apod. - nebo s užíváním budovy - vytápění, příprava teplé vody, ventilace, chlazení, osvětlení, energetický management, OZE, automatizace a řízení budov). Je zaměřen na renovace stávajících nemovitostí a cílené investice do stavebních a technologických opatření.</t>
  </si>
  <si>
    <t>Výše úhrady nákladů 90 %</t>
  </si>
  <si>
    <t>OPŽP-ITI</t>
  </si>
  <si>
    <t>Snížení energetické náročnosti/zvýšení účinnosti technologických procesů (PR)</t>
  </si>
  <si>
    <t>Podpora povodňové operativy, zvyšování povědomí obyvatel o povodňovém riziku, zvyšování resilience citlivých objektů před povodněmi</t>
  </si>
  <si>
    <t>Podpora povodňové operativy, zvyšování povědomí obyvatel o povodňovém riziku, zvyšování resilience citlivých objektů před povodněmi, podpora 85 %</t>
  </si>
  <si>
    <t>Obnova stability svahů, stabilizace a sanace extrémních svahových nestabilit vzniklých v důsledu přírodních jevů</t>
  </si>
  <si>
    <t>Stabilizování a sanace svahových nestabilit a skalních řícení ad., podpra 80 %</t>
  </si>
  <si>
    <t>Investice do modernizace vzdělávacích environmentálních center zaměřených na změnu klimatu</t>
  </si>
  <si>
    <t>Podpora modernizace zázemí centra zaměřeného na klimatické vzdělávání. Komplexní modelová řešení - modernizace objektu a další volitelné aktivity (vybavení a pomůcky pro interiér a exteriér, terénní úpravy), nelze pouze vybavení, nákup pomůcek nebo realizace terénních úprav. Podpora 80 %</t>
  </si>
  <si>
    <t>Tvorba nových a obnova stávajících přírodě blízkých vodních prvků v krajině včetně sídel; vegetační krajinné prvky (včetně skladebných prvků ÚSES). Podpora v závislosti na typu projektu 60-100 %</t>
  </si>
  <si>
    <t>Kompostéry pro předcházení vzniku komunálních odpadů, RE-USE centra pro opětovné použití výrobků, podpora prevence vzniku odpadů</t>
  </si>
  <si>
    <t>Kompostéry, re-use centra, vratné nádobí a obaly, sběrné dovory, door-to door systémy, PAYT. Podpora dle jednotlivých aktivit50-85 %</t>
  </si>
  <si>
    <t>Průzkum rozsahu znečištění horninového prostředí a rizik s ním spojených, včetně návrhu efektivního řešení</t>
  </si>
  <si>
    <t>Odstranění rizik kontaminace ohrožující lidské zdraví, vodní zdroje nebo ekosystémy a rekaultivace starých skládek</t>
  </si>
  <si>
    <t>Průzkum rozsahu znečištění horninového prostředí a rizik  s ním spojených, včetně návrhu efektivního řešení. Podpora dle typu žadatele a délky udržitelnosti 50-85 %</t>
  </si>
  <si>
    <t>Odstranění rizik kontaminace ohrožující lidské zdraví, vodní zdroje nebo ekosystémy. Podpora dle typu žadatele a délce udržitelnosti 50-85 %</t>
  </si>
  <si>
    <t>Podpora přírodě blízkých opatření v krajině a sídlech - ERDF (PR)</t>
  </si>
  <si>
    <t>https://opzp.cz/dokumenty/harmonogram-vyzev/</t>
  </si>
  <si>
    <t>Zpracování analýzy vhodnosti EPC projektu</t>
  </si>
  <si>
    <t>MPO-EFEKT</t>
  </si>
  <si>
    <t>https://www.mpo-efekt.cz/cz/dotacni-programy/vyzvy/efekt-1-2024-zpracovani-analyzy-vhodnosti-epc-projektu</t>
  </si>
  <si>
    <t>80 % CZV</t>
  </si>
  <si>
    <r>
      <t xml:space="preserve">PRŮBĚŽNÁ VÝZVA - Dotace je určena na zpracování analýzy vhodnosti metody EPC pro přípravu energeticky úsporného projektu: zpracování podrobné analýzy stavu a potenciálu úspor v jednotlivých objektech a doporučení, zda jsou objekty vhodné pro realizaci EPC projektu, tzv. analýzy vhodnosti. Zpracovaná analýza musí obsahovat pro každý objekt zařazený do šetření předem stanovené informace. Maximální výše dotace - 500 000 Kč. Neinvestiční dotace </t>
    </r>
    <r>
      <rPr>
        <b/>
        <sz val="11"/>
        <color theme="1"/>
        <rFont val="Calibri"/>
        <family val="2"/>
        <charset val="238"/>
        <scheme val="minor"/>
      </rPr>
      <t xml:space="preserve">v režimu de minimis. </t>
    </r>
    <r>
      <rPr>
        <sz val="11"/>
        <color theme="1"/>
        <rFont val="Calibri"/>
        <family val="2"/>
        <charset val="238"/>
        <scheme val="minor"/>
      </rPr>
      <t>Lze hradit DPH – v případě, že žadatel nebude žádat o odpočet DPH na vstupu.</t>
    </r>
  </si>
  <si>
    <t>Energetická konzultační a informační střediska (EKIS)</t>
  </si>
  <si>
    <t>https://www.mpo-efekt.cz/cz/dotacni-programy/vyzvy/npo-1-2024-energeticka-konzultacni-a-informacni-strediska</t>
  </si>
  <si>
    <t>100 % CZV</t>
  </si>
  <si>
    <r>
      <t>PRŮBĚŽNÁ VÝZVA - Dotace je určena na podporu poradenské a konzultační služby v oblasti zvyšování energetické účinnosti, propagaci individuálního a národního přínosu energeticky úsporných projektů pro občany, zástupce veřejné správy a podnikatele a předprojektovou přípravu ve formě zpracování Návrhu energeticky úsporného opatření (NEO) pro rodinné a bytové domy.
EKIS je tvořeno minimálně 3 poradci z čehož minimálně 1 poradce se stanovenou kvalifikací a nesmí být zároveň poradcem M-EKIS, K-EKIS, koordinátor MAS apod.
Dotace je vyplácena po jednotlivých dávkách v maximální výši 500 000 Kč. Každé další vyplacení je možné nejvýše o 500 000 Kč po vyúčtování předchozí dávky, až do vyčerpání maximální výše dotace. Max. výše podpory - 2 mil. Kč. Neinvestiční dotace</t>
    </r>
    <r>
      <rPr>
        <b/>
        <sz val="11"/>
        <color theme="1"/>
        <rFont val="Calibri"/>
        <family val="2"/>
        <charset val="238"/>
        <scheme val="minor"/>
      </rPr>
      <t xml:space="preserve"> v režimu de minimis. </t>
    </r>
  </si>
  <si>
    <t>Typ žadatele - Max. výše podpory / Max. částka	
DSO nad 10 000 - 85 % / 550 000  Kč
DSO do 10 000 obyvatel	- 90 % / 500 000  Kč
DSO do 5 000 obyvatel - 95 % / 450 000  Kč
Obec nad 10 000 obyvatel - 85 % / 550 000  Kč
Obec do 10 000 obyvatel - 90 % / 500 000  Kč
Obec do 5 000 obyvatel	- 95 % / 450 000  Kč</t>
  </si>
  <si>
    <t>3/2024</t>
  </si>
  <si>
    <t>Zpracování místní energetické koncepce (MEK)</t>
  </si>
  <si>
    <t>https://www.mpo-efekt.cz/cz/dotacni-programy/vyzvy/npo-3-2024-zpracovani-mistni-energeticke-koncepce-mek</t>
  </si>
  <si>
    <r>
      <t xml:space="preserve">PRŮBĚŽNÁ VÝZVA - Dotace je určena na zpracování místní energetické koncepce, která by měla být nástrojem a návodem, jak optimalizovat dodávku energie vůči energii spotřebovávané v lokalitě konkrétní obce nebo dobrovolného svazku obcí. Místní energetická koncepce by tak měla být dokumentem, podle něhož by místní samospráva měla postupovat při komplexním řešení zajištění dodávky a spotřeby energie v příslušné lokalitě nebo také při dílčích řešeních v rámci jejích jednotlivých částí. Místní energetickou koncepci je možné vytvořit pro jednotlivé obce nebo města a také pro dobrovolné svazky obcí v případě, že jde o několik obcí, u kterých lze zpracovávat místní energetickou koncepci dohromady. 
Z poskytnuté dotace lze hradit:
výdaje na zpracování koncepce (externí spolupráce, případně odměna vlastnímu zaměstnanci);
výdaje na tisk koncepce;
výdaje na grafickou úpravu koncepce.
Upozornění: </t>
    </r>
    <r>
      <rPr>
        <b/>
        <sz val="11"/>
        <color theme="1"/>
        <rFont val="Calibri"/>
        <family val="2"/>
        <charset val="238"/>
        <scheme val="minor"/>
      </rPr>
      <t xml:space="preserve">DPH není </t>
    </r>
    <r>
      <rPr>
        <sz val="11"/>
        <color theme="1"/>
        <rFont val="Calibri"/>
        <family val="2"/>
        <charset val="238"/>
        <scheme val="minor"/>
      </rPr>
      <t xml:space="preserve">způsobilým výdajem. Neinvestiční dotace </t>
    </r>
    <r>
      <rPr>
        <b/>
        <sz val="11"/>
        <color theme="1"/>
        <rFont val="Calibri"/>
        <family val="2"/>
        <charset val="238"/>
        <scheme val="minor"/>
      </rPr>
      <t>v režimu de minimis.</t>
    </r>
  </si>
  <si>
    <t>Zavedení systému hospodaření s energií v podobě energetického managementu (EM)</t>
  </si>
  <si>
    <t>2/2024</t>
  </si>
  <si>
    <t>https://www.mpo-efekt.cz/cz/dotacni-programy/vyzvy/npo-2-2024-zavedeni-systemu-hospodareni-s-energii-v-podobe-energetickeho-managementu-em</t>
  </si>
  <si>
    <t>95 % CZV, max. výše podpory 550 tis. Kč</t>
  </si>
  <si>
    <r>
      <t xml:space="preserve">Dotace se vztahuje zejména na tvorbu dokumentů, organizaci (definici procesů, odpovědností, toků informací apod.), přípravu systémů pro monitorování a vyhodnocování spotřeby energie a zavedení systému energetického managementu do praxe. Předpokládá se, že zavedený systém bude odpovídat požadavkům stanoveným ČSN EN 50001 nebo systémem environmentálního řízení a auditu (EMAS z anglického Eco-Management and Audit Scheme).
Z poskytnuté dotace lze hradit:
výdaje na tvorbu základních, normou ISO 50001 vyžadovaných dokumentů;
výdaje na definici procesů, odpovědnosti, toků informací apod.;
výdaje na přípravu a zpracování systému pro monitorování a vyhodnocování spotřeby energie (SW) do výše 59 999 Kč;
výdaje na certifikaci ISO 50001;
Upozornění: </t>
    </r>
    <r>
      <rPr>
        <b/>
        <sz val="11"/>
        <color theme="1"/>
        <rFont val="Calibri"/>
        <family val="2"/>
        <charset val="238"/>
        <scheme val="minor"/>
      </rPr>
      <t xml:space="preserve">DPH není </t>
    </r>
    <r>
      <rPr>
        <sz val="11"/>
        <color theme="1"/>
        <rFont val="Calibri"/>
        <family val="2"/>
        <charset val="238"/>
        <scheme val="minor"/>
      </rPr>
      <t xml:space="preserve">způsobilým výdajem. Neinvestiční dotace </t>
    </r>
    <r>
      <rPr>
        <b/>
        <sz val="11"/>
        <color theme="1"/>
        <rFont val="Calibri"/>
        <family val="2"/>
        <charset val="238"/>
        <scheme val="minor"/>
      </rPr>
      <t>v režimu de minimis.</t>
    </r>
  </si>
  <si>
    <t>Výstavba a modernizace zařízení pro materiálové využití odpadů</t>
  </si>
  <si>
    <t>Materiálové koncovky, podpora max. 85 %</t>
  </si>
  <si>
    <t>MMR-NPO</t>
  </si>
  <si>
    <t>2</t>
  </si>
  <si>
    <t>Demonstrativní aplikace ekosystému sítí 5G pro chytrá města, obce a regiony (1.4.1.6)</t>
  </si>
  <si>
    <t>https://mmr.gov.cz/cs/evropska-unie/narodni-plan-obnovy/demonstrativni-aplikace-ekosystemu-siti-5g-pro-chy</t>
  </si>
  <si>
    <t>Cílem je podpora vývoje a nasazování aplikací vertikál ekosystému sítí 5G pro města se záměrem podpořit koncept Smart Cities. Proces navazuje na výsledky dosažené díky soutěži „5G pro 5 měst“, kterou organizovalo Ministerstvo pro místní rozvoj ve spolupráci s Ministerstvem průmyslu a obchodu, a díky „1. výzvě demonstrativní projekty rozvoje aplikací pro města a průmyslové oblasti“, která na zmíněnou soutěž navazovala. V rámci této výzvy budou vyvinuty a uvedeny do provozu referenční aplikace vertikál ekosystému sítí 5G pro Smart Cities.
Na vývoj a nasazení každé aplikace musí být předložena samostatná žádost o podporu. Jedna aplikace může být tvořena i více případy užití (use-cases) ve stejných nebo příbuzných oblastech podporovaných aktivit.  Výzva je zaměřená na vývoj a uvedení do provozu referenčních aplikací vertikál ekosystému sítí 5G v oblastech:
• smart cities,
• bezpečnost veřejných prostranství,
• městská mobilita a monitorování dopravy,
• elektronické zdravotnictví,
• vzdělávání.</t>
  </si>
  <si>
    <t xml:space="preserve">Nástroj pro oživení a odolnost – 100 %                                      Minimální výše celkových způsobilých výdajů: 500 000 Kč
Maximální výše celkových způsobilých výdajů: 20 000 000 Kč                                                                                                                           DPH NENÍ způsobilým výdajem.                                                                                                                                                                        Podpořeny budou pouze projekty nezakládající veřejnou podporu.                                                                </t>
  </si>
  <si>
    <r>
      <t xml:space="preserve">Vzhledem k očekávané vysoké poptávce, vyplývající z průzkumu absorpční kapacity a nízké alokaci výzev ve srovnání s IROP 2014-2020, provedl ŘO IROP po projednání na pracovním týmu IROP zacílení výzev. Jedná se zejména o podmínku, že památka, která je předmětem projektu, nebyla podpořena z IROP 2014-2020 z výzev č. 13, 41, 48 a 52 (nevztahuje se na památku, která je NKP a současně je na Seznamu UNESCO). Výzva je určena na revitalizaci národních kulturních památek a památek UNESCO včetně parků u těchto památek. Podpora povede ke zvýšení počtu návštěvníků dané památky. </t>
    </r>
    <r>
      <rPr>
        <sz val="11"/>
        <color rgb="FFFF0000"/>
        <rFont val="Calibri"/>
        <family val="2"/>
        <charset val="238"/>
        <scheme val="minor"/>
      </rPr>
      <t>S účinností od 13. 12. 2023  budou moci žádat i památky podpořené z IROP 2014-2020 a mohou být předloženy maximálně dva projekty za národní kulturní památku.</t>
    </r>
  </si>
  <si>
    <t>Další vzdělávání - SC 4.1 (PR)</t>
  </si>
  <si>
    <t>https://irop.gov.cz/cs/vyzvy-2021-2027/vyzvy/88vyzvairop</t>
  </si>
  <si>
    <t>88</t>
  </si>
  <si>
    <t xml:space="preserve">PRŮBĚŽNÁ VÝZVA - Aktivita: Zájmové a neformální vzdělávání a celoživotní učení
- vybudování, modernizace a vybavení odborných prostor ve vazbě na přírodní vědy, polytechnické vzdělávání, cizí jazyky, práci s digitálními technologiemi v zařízeních pro zájmové a neformální vzdělávání a celoživotní učení, vnitřní konektivita nemůže být jediným zaměřením předkládaného projektu.
Podporovaná zařízení:
• středisko volného času (dům dětí a mládeže, stanice zájmových činností) zapsané v Rejstříku škol a školských zařízení k datu vyhlášení výzvy;
• základní umělecká škola zapsaná v Rejstříku škol a školských zařízení k datu vyhlášení výzvy                                                          Mezi podporované aktivity nepatří vybudování, modernizace a vybavení odborných učeben či prostor pro mateřské, základní a střední školy (SŠ, SŠ/VOŠ, konzervatoře), školní družiny a školní kluby.
Výzva není zaměřena na nákup dopravních prostředků, výuku hudby a zpěvu, hereckých a pohybových dovedností. Výzva dále není zaměřena na auly, koncertní, taneční, divadelní a výstavní sály, tělocvičny. • Výstupy projektu budou používány pro spolupráci podpořeného zařízení a škol po celou dobu udržitelnosti - jako celek min. 4 vyuč. hodiny / týden v období říjen-květen (MŠ, ZŠ, SŠ). 
• Výstupy projektu budou využívány minimálně 10 vyučovacích hodin týdně pro vzdělávání ve 4 vyjmenovaných oblastech po celou dobu udržitelnosti. </t>
  </si>
  <si>
    <t>Žadatel: EFRR / Státní rozpočet / Vlastní zdroje žadatele                                                                                           Kraje: 50 % / 0 %  50 %                                                                                                            Obce: 50 % / 0 % / 50 %                                                                                                                                Organizace zřizované kraji / obcemi: 50 % / 0 % / 50 %                                                                                                           Dobrovolné svazky obcí: 50 % / 0 % / 50 %</t>
  </si>
  <si>
    <t>Plnicí a dobíjecí stanice pro veřejnou dopravu - SC 6.1 (PR)</t>
  </si>
  <si>
    <t>107</t>
  </si>
  <si>
    <t>https://irop.gov.cz/cs/vyzvy-2021-2027/vyzvy/107vyzvairop</t>
  </si>
  <si>
    <t>Typ PR: EFRR / Státní rozpočet / Vlastní zdroje žadatele                                                                                                                          Dopravci na základě smlouvy o veřejných službách v přepravě cestujících: 25 % / 0 % / 75 %</t>
  </si>
  <si>
    <t xml:space="preserve">PRŮBĚŽNÁ VÝZVA  - výstavba dobíjecích stanic nebo vodíkových plnicích stanic pro silniční a drážní (tramvaje a trolejbusy) bezemisní vozidla poskytující veřejné služby v přepravě cestujících. Zahrnuje-li projekt více samostatných řešení, musí být zaměření každé z izolovaných částí projektu v souladu s podporovanou aktivitou. K projektu realizovanému v obci s více než 40 tis. obyvateli žadatel dokládá soulad s Plánem udržitelné městské mobility. Projekt je v souladu s Dopravní politikou České republiky pro období 2021-2027 s výhledem do roku 2050. </t>
  </si>
  <si>
    <r>
      <t xml:space="preserve">PRŮBĚŽNÁ VÝZVA - snížení energetické náročnosti veřejných budov a je platná pro Středočeský, Plzeňský, Jihočeský, Jihomoravský kraj a Kraj Vysočina. Opatření 1.1.1 – Snížení energetické náročnosti veřejných budov a veřejné infrastruktury
Hlavní opatření 1.1.1 je možné kombinovat s opatřeními:
1.1.3 Zlepšení kvality vnitřního prostředí veřejných budov
1.1.4 Zvýšení adaptability veřejných budov na změnu klimatu
1.2.1 Výstavba a rekonstrukce obnovitelných zdrojů energie pro veřejné budovy
Jako součást komplexního projektu může být způsobilým výdajem i dobíjecí stanice pro vozidla na elektropohon. </t>
    </r>
    <r>
      <rPr>
        <sz val="11"/>
        <color rgb="FFFF0000"/>
        <rFont val="Calibri"/>
        <family val="2"/>
        <charset val="238"/>
        <scheme val="minor"/>
      </rPr>
      <t>! Od 18. 12. 2023 jsou z podpory vyjmuty projekty zaměřené na modernizaci a rozvoj pobytových služeb sociální péče a projekty zvyšování kapacit nepobytových komunitních sociálních služeb, splňující podmínky výzev NPO. Dokládá se stanoviskem MPSV.</t>
    </r>
  </si>
  <si>
    <t>(od 18. 12. 2023 do 22. 1. 2024)</t>
  </si>
  <si>
    <t>1/2024/117D72100</t>
  </si>
  <si>
    <t>Rok 2024 - Rozvoj základní a doprovodné infrastruktury cestovního ruchu</t>
  </si>
  <si>
    <t>https://mmr.gov.cz/cs/narodni-dotace/cestovni-ruch/narodni-program-podpory-cestovniho-ruchu-v-regione/rok-2024-rozvoj-zakladni-a-doprovodne-infrastruktu</t>
  </si>
  <si>
    <t>Cílem podprogramu je podpora nové nebo rozvoj a zkvalitnění stávající základní a doprovodné infrastruktury cestovního ruchu v regionech.
V rámci podprogramu budou stejně jako v minulých letech podporovány aktivity zaměřené na rozvoj doprovodné infrastruktury cestovního ruchu v regionech, podporu vybavenosti turistických tras (pěší, cyklo, hipo, lyžařská, vodní turistika a další udržitelné formy cestovního ruchu), rozvoj navigačních a informačních systémů v destinacích, úpravu lyžařských běžeckých tras, podporu ekologicky šetrné dopravy návštěvníků v turistických regionech a v neposlední řadě i monitoring návštěvníků. Záměry by měly být přínosné pro účastníky cestovního ruchu, tj. návštěvníky dané destinace, místa a atraktivity.</t>
  </si>
  <si>
    <t>Poskytovaná výše dotace je maximálně do 50 % uznatelných nákladů/výdajů z celkového rozpočtu akce, maximálně však 10 mil. Kč.</t>
  </si>
  <si>
    <t>ELENA pro veřejný sektor  - poradenství pro oblast energetických úspor</t>
  </si>
  <si>
    <t>Rok 2024 – Marketingové aktivity v cestovním ruchu</t>
  </si>
  <si>
    <t>https://mmr.gov.cz/cs/narodni-dotace/cestovni-ruch/narodni-program-podpory-cestovniho-ruchu-v-regione/rok-2024-%e2%80%93-marketingove-aktivity-v-cestovnim-ruchu</t>
  </si>
  <si>
    <t xml:space="preserve">Poskytovaná výše dotace je maximálně 50% podíl uznatelných nákladů/výdajů z celkového rozpočtu akce. </t>
  </si>
  <si>
    <t>1/2024/117D72200</t>
  </si>
  <si>
    <t>Zvýšení povědomí o nabídce CR v destinacích, zkvalitnění a rozšíření produktové nabídky, komunikační kampaně, zkvalitnění strategického rozhodování, zlepšení koordinace nabídky v destinaci. Dotační titul č. 2 - Marketingové aktivity na oblastní úrovni
Oblast podpory je zaměřena na podporu oblastních DMO (nejedná se o podporu provozu DMO).
Z pohledu cestovního ruchu je destinace místem střetávání nabídky s poptávkou, tedy místa kam ve skutečnosti návštěvníci cestují, kde pobývají a kde konzumují služby cestovního ruchu včetně služeb navazujících. Dotační titul č. 3 – Marketingové aktivity na národní a nadregionální úrovni
Oblast podpory je zaměřena na podporu tvorby národních a nadregionálních produktů3 cestovního ruchu (společné / jednotící téma), realizaci zastřešujících marketingových kampaní na průřezové aktivity (formy cestovního ruchu) dle zaměření žadatele (napříč kraji a územím ČR). (Nejedná se o podporu provozu organizace).
Podporované aktivity musí mít vazbu na Strategii agentury CzechTourism a destinace ČR 2021-2025, platný marketingový plán agentury CzechTourism, případně produktové řady České centrály cestovního ruchu – CzechTourism (dále také „agentura CzechTourism“, „CzechTourism“, „CzT“).</t>
  </si>
  <si>
    <t>23:59:59 h</t>
  </si>
  <si>
    <t>11/NPOBF/2024</t>
  </si>
  <si>
    <t>SFPI-NPO</t>
  </si>
  <si>
    <t>https://sfpi.cz/npo-brownfieldy/</t>
  </si>
  <si>
    <t>Výzva je zaměřena na revitalizaci území se starou stavební zátěží (dále jen „brownfield“) prostřednictvím dotace v rámci malých projektů. Následné využití brownfieldů bude převážně nepodnikatelského charakteru a bude sloužit široké veřejnosti. Dotace je poskytována na revitalizaci brownfieldu, kterou vznikne občanské vybavení.
Revitalizace zahrnuje vždy:
Stavební úpravu nebo nástavbu stavby, která je součástí brownfieldu.
Občanským vybavení se rozumí stavba nebo pozemek, které jsou určené pro:
1. vzdělávání, výchovu nebo sport;
2. kulturu;
3. společenské účely;
4. sociální služby nebo péči o rodinu;
5. potřeby složky integrovaného záchranného systému nebo ochranu obyvatelstva;
6. plnění úkolů v rámci veřejné správy; nebo
7. zdravotní služby.</t>
  </si>
  <si>
    <t>Výše dotace činí nejméně 3 000 000 Kč a nejvíce 30 000 000 Kč.
• Dotace musí být použita na energeticky účinnou revitalizaci brownfieldu, tzn. že minimálně
90 % výše dotace musí být vynaloženo na splnění požadavku na energetickou náročnost budovy podle zákona o hospodaření energií. Zbylých 10 % dotace je možné použít na libovolný jiný způsobilý náklad.
• Ostatní náklady, které nebudou pokryty dotací, mohou být hrazeny i z jiných veřejných rozpočtů. V případě spolufinancování z jiných veřejných zdrojů nesmí docházet ke dvojímu financování stejných nákladů, tzn. klient nečerpal ani nečerpá na stejné způsobilé náklady ani jejich část jinou podporu z veřejných rozpočtů.</t>
  </si>
  <si>
    <t>12/NPOBF/2024</t>
  </si>
  <si>
    <t>Revitalizace území se starou stavební zátěží v rámci programu NPO brownfieldy - rok 2024 (malé projekty - úůožiště uhlíku)</t>
  </si>
  <si>
    <t>Revitalizace území se starou stavební zátěží v rámci programu NPO brownfieldy - rok 2024 (malé projekty - občanská vybavenost)</t>
  </si>
  <si>
    <t>Výzva je zaměřena na revitalizaci území se starou stavební zátěží (dále jen „brownfield“) prostřednictvím dotace v rámci malých projektů. Cílem programu je odstranění nevyužívaných staveb a následné vybudování přírodního úložiště uhlíku (tzn. lesoparku nebo lesa) na území zanedbaných brownfieldů, které často dlouhodobě chátrají a není je možné znovu plnohodnotně využít v dalším rozvoji. Přírodní úložiště uhlíku mají tedy dvojí pozitivní efekt. Jednak odstraňují staré a často i nebezpečné stavební zátěže a zároveň zvyšují objem do přírody uloženého CO2, čím pomáhají plnit klimatické cíle EU. Dotace je poskytována na revitalizaci brownfieldu, kterou vznikne přírodní úložiště uhlíku.
Revitalizace zahrnuje vždy:
Odstranění stavby, která je součástí brownfieldu a terénní úpravy, úpravu a vytvoření zeleně na území brownfieldu, kterými vznikne přírodní úložiště uhlíku.
Přírodním úložištěm uhlíku se rozumí území, na kterém se po revitalizaci nenacházejí žádné stavby, a které vzniklo za účelem vázání oxidu uhličitého pomocí fotosyntézy do vegetace, příp. také do půdy a jedná se o území:
1. lesoparku v zastavěném území obce; nebo
2. lesa založené podle lesního hospodářského plánu platného v sousední nebo nejbližší lesní lokalitě mimo zastavěné území obce.</t>
  </si>
  <si>
    <t>Výše dotace činí nejméně 3 000 000 Kč a nejvíce 30 000 000 Kč.
• Dotace musí být použita na splnění zvoleného účelu dotace, tzn. náklady demolice a odstranění staveb a na terénní úpravy, úpravu a vytvoření zeleně, kterými vznikne přírodní úložiště uhlíku.
Ostatní náklady, které nebudou pokryty dotací, mohou být hrazeny i z jiných veřejných rozpočtů. V případě spolufinancování z jiných veřejných zdrojů nesmí docházet ke dvojímu financování stejných nákladů, tzn. klient nečerpal ani nečerpá na stejné způsobilé náklady ani jejich část jinou podporu z veřejných rozpočtů.</t>
  </si>
  <si>
    <t>Systémová podpora veřejných investic –
velké projekty</t>
  </si>
  <si>
    <t>https://www.mmr.cz/cs/evropskaunie/
narodni-plan-obnovy</t>
  </si>
  <si>
    <t>Příprava velkých projektů (dotace nad 7,5 mil. Kč) zvyšujících investiční připravenost a absorpční kapacitu veřejných investorů v souladu s cíli EU, zejména v oblasti zelené a digitální ekonomiky, a projektů využívajících inovativní finanční nástroje.</t>
  </si>
  <si>
    <t>Systémová podpora veřejných investic –
projekty bydlení</t>
  </si>
  <si>
    <t>https://mmr.gov.cz/cs/evropska-unie/narodni-plan-obnovy</t>
  </si>
  <si>
    <t>Podpora přípravy projektů vedoucích ke zvýšení kapacit nájemního bydlení.</t>
  </si>
  <si>
    <t>Revitalizace území se starou stavební zátěží v rámci programu NPO brownfieldy - rok 2024 (malé projekty - úložiště uhlíku)</t>
  </si>
  <si>
    <t>26/2023</t>
  </si>
  <si>
    <t>Podpora TJ/SK ZPS-2024</t>
  </si>
  <si>
    <t>https://nsa.gov.cz/dotace-neinvesticni-parasport/vyzva-26-2023-podpora-tj-sk-zps-2024/</t>
  </si>
  <si>
    <t>Podpora následujících činností sportovní organizace:
a) sportovní aktivity osob se zdravotním postižením,
b) zabezpečení sportovní, tělovýchovné a organizační funkce žadatele realizující pravidelnou sportovní činnost ZPS v souladu s platnými a registrovanými stanovami,
c) organizace meziklubových soutěží pro ZPS, účast ZPS na oficiálních soutěžích klubové, meziklubové a národní úrovně,
d) spolupráce s národními sportovními svazy pro jednotlivá sportovní odvětví ZPS,
e) příprava talentovaných ZPS a rozvojové programy pro ZPS,
f) podpora sportů určených výhradně pro ZPS a inkluze ostatních ZPS sportů,
g) zvyšování kvalifikace trenérů ZPS a
h) provoz a údržba sportovních zařízení.</t>
  </si>
  <si>
    <t>12:00 h</t>
  </si>
  <si>
    <t>Dotace může být poskytnuta až do výše 100 % celkových způsobilých nákladů na činnost žadatele v souladu s účelem výzvy.</t>
  </si>
  <si>
    <t>Architektonické a urbanistické soutěže obcí 2024</t>
  </si>
  <si>
    <t>https://mmr.gov.cz/cs/narodni-dotace/podpora-uzemniho-planovani-a-architektonickych-u/architektonicke-a-urbanisticke-souteze/architektonicke-a-urbanisticke-souteze-obci-2024</t>
  </si>
  <si>
    <t>1/ 2024/117D22100</t>
  </si>
  <si>
    <t>Financování jednotlivé akce (soutěže) limit max. 50 % souhrnné výše cen a odměn jedné soutěže, max. však 400 tis. Kč na jednu soutěž, a to i v případě dvoufázových soutěží. Ceny a odměny nepodléhají DPH. Žadatel se bude podílet vlastními prostředky v min. objemu 50 % na financování výdajů na ceny a odměny v rámci jedné akce.</t>
  </si>
  <si>
    <t>Cílem výzvy je podpořit uspořádání architektonických a urbanistických soutěží obcemi, a to dotováním části nákladů na ceny a odměny. V bodovém hodnocení jsou zvýhodněny obce s počtem obyvatel nižším než 100 tis. Předmětem konkrétních akcí je uspořádání architektonické a urbanistické soutěže v souladu se Soutěžním řádem České komory architektů. Výzva obsahuje podmínku, že na základě soutěže musí být následně uzavřena smlouva na zpracování plánu či projektu dané akce, tedy nepodporuje soutěže, které nemají směřovat k realizaci záměru. Ke dni podání ŽOD musí mít žadatel k dispozici usnesení zastupitelstva nebo rady obce o schválení uspořádání soutěže a zajištěny zdroje na dofinancování akce. Podpora pouze otevřených (veřejných) soutěží. Jedná se o anonymní soutěž otevřenou neomezenému okruhu zájemců. Není přípustná užší soutěž. Předmětem soutěže jsou návrhy
- staveb veřejného občanského vybavení a veřejných prostranství (včetně změn dokončených staveb a veřejných prostranství),
- ostatních staveb veřejné infrastruktury (včetně změn dokončených staveb),
- staveb pro bydlení na pozemcích ve vlastnictví žadatele (včetně změn dokončených staveb),
- koncepcí území (pro následné zadání územní studie, územního plánu či regulačního plánu pořizovaného obci). Podpořeny nemohou být koncepce pro následné zadání změny územního plánu nebo změny regulačního plánu. Soutěže, u kterých ČKA vydala potvrzení regulérnosti s výhradou, nelze z této výzvy podpořit.</t>
  </si>
  <si>
    <t>Projekty zadržování vody v krajině, jako jsou revitalizace vodních toků a niv, budování tůní, obnova malých vodních nádrží a realizace dalších protipovodňových opatření: Revitalizace a renaturace vodních toků a niv; Zprůchodnění migračních překážek pro vodní živočichy a opatření k omezování jejich úmrtnosti; Vytváření a obnova tůní (mokřadů); Realizace protipovodňových opatření</t>
  </si>
  <si>
    <t>Snížení energetické nárošnosti  / zvýšení energetické účinnosti gastro provozů (např. školských, sociálních či zdravotnických zařízení), prádelen (např. sociálních či zdravotnických zařízení), dalších technologických zařízení ve veřejných budovách a infrastruktuře, podpora 50 %. Podmínkou získání podpory je alespoň 30% úspora primární energie z neobnovitelných zdrojů oproti původnímu stavu.</t>
  </si>
  <si>
    <t>Energetické využívání odpadů</t>
  </si>
  <si>
    <t>108</t>
  </si>
  <si>
    <t>Zvyšování kapacit služeb sociálního poradenství a služeb sociální prevence</t>
  </si>
  <si>
    <t>https://www.mpsv.cz/web/cz/vyzva-c.-31_24_108-zvysovani-kapacit-sluzeb-socialniho-poradenstvi-a-sluzeb-socialni-prevence</t>
  </si>
  <si>
    <t>Podpora bude příjemci poskytnuta ve výši 100 % schválených způsobilých výdajů projektu. DPH je nezpůsobilým výdajem projektu s výjimkou následujících typů oprávněných žadatelů:
• Spolek a pobočný spolek,
• obecně prospěšná společnost,
• ústav,
• církev, církevní organizace či církevní právnická osoba,
• nadace, nadační fond.</t>
  </si>
  <si>
    <t>16:00 h</t>
  </si>
  <si>
    <t>PRŮBĚŽNÁ VÝZVA - Služby sociálního poradenství a sociální prevence přispívají k řešení nepříznivé sociální situace osob a napomáhají k předcházení sociálního vyloučení osob v tíživé či nepříznivé sociální situaci. Bude podporován nákup, rekonstrukce či výstavba objektů, zařízení a stavební úpravy, které vytvoří podmínky pro kvalitní poskytování těchto druhů sociálních služeb. Min. nová kapacita jsou 4 místa. Projekty se zaměří na podporu infrastruktury pouze níže uvedených služeb sociálního poradenství a sociální prevence dle zákona č. 108/2006 Sb., o sociálních službách, ve znění pozdějších předpisů:                                                                                                                               ➢  Sociální poradenství (§ 37): Odborné sociální poradenství (§ 37)
➢  Služby sociální prevence (§ 53): Raná péče (§ 54); Telefonická krizová pomoc (§ 55); Tlumočnické služby (§ 56); Azylové domy (§ 57); Domy na půl cesty (§ 58); Kontaktní centra (§ 59); Krizová pomoc (§ 60); Intervenční centra (§ 60a); Nízkoprahová denní centra (§ 61); Nízkoprahová zařízení pro děti a mládež (§ 62); Noclehárny (§ 63); Služby následné péče (§ 64); Sociálně aktivizační služby pro rodiny s dětmi (§ 65); Sociálně aktivizační služby pro seniory a osoby se zdravotním postižením (§ 66); Sociálně terapeutické dílny (§ 67); Terapeutické komunity (§ 68); Terénní programy (§ 69); Sociální rehabilitace (§ 70); Centrum duševního zdraví (§ 70a).                                                                                                                                    Max. výše dotace 1-30 mil. Kč vč. nebo bez DPH - dle typu žadatele. Udržitelnost projektu je 10 let. V případě vybavení, které není součástí nemovitosti řešené projektem, je doba udržitelnosti 5 let.</t>
  </si>
  <si>
    <t>59</t>
  </si>
  <si>
    <t>61</t>
  </si>
  <si>
    <t>Oddělený sběr a svoz, sběrné dvory</t>
  </si>
  <si>
    <t>https://opzp.cz/dotace/61-vyzva/</t>
  </si>
  <si>
    <t>https://opzp.cz/dotace/59-vyzva/</t>
  </si>
  <si>
    <t>20:00 h</t>
  </si>
  <si>
    <t>PRŮBĚŽNÁ VÝZVA - Výzva cílí na sběr a svoz odpadů - sběrné dvory, door-to-door systémy a zavádění systému PAYT („Pay-as-You-Throw“). Doplňkově podpoří také prevenci vzniku odpadů - kompostéry, RE-USE centra, vratné nádobí a obaly. Bonifikace projektů tzv. SMART sběrných dvorů. V rámci výzvy není možné podpořit výstavbu či dovybavení komunitní kompostárny. Maximální objem jednoho kompostéru činí 2 200 l. Opatření 1.5.1 Kompostéry pro předcházení vzniku komunálních odpadů, 1.5.2 RE-USE centra pro opětovné použití výrobků včetně aktivit pro opravy a prodlužování životnosti výrobků, podpora prevence vzniku odpadu a 1.5.4 Podpora prevence vzniku odpadů z jednorázového nádobí nebo jednorázových obalů nelze podporovat samostatně, ale pouze jako minoritní část projektů</t>
  </si>
  <si>
    <t>Výzva podpoří výstavbu a modernizaci zařízení pro energetické využití odpadů, včetně bioplynových stanic pro zpracování odpadů:                                                                                                      - Výstavba a modernizace bioplynových stanic.
- Výroba paliv z odpadů katalogového čísla 20 01 25.</t>
  </si>
  <si>
    <t>Míra financování činí max. 70 % z celkových způsobilých výdajů.</t>
  </si>
  <si>
    <t>Soustavy domovních čistíren odpadních vod (DČOV)</t>
  </si>
  <si>
    <t>PRŮBĚŽNÁ VÝZVA - Prevence či omezení znečištění povrchových a podzemních vod z komunálních zdrojů prostřednictvím realizace soustav DČOV do kapacity 50 EO pro budovy využívané pro rodinné bydlení a budovy ve vlastnictví obce, a to v oblastech, kde není z technického či ekonomického hlediska výhledová možnost připojení nemovitostí ke stokové síti zakončené centrální ČOV.</t>
  </si>
  <si>
    <t>3Q 2024</t>
  </si>
  <si>
    <t>Výuka v přírodním prostředí</t>
  </si>
  <si>
    <t>1Q 2025</t>
  </si>
  <si>
    <t>Odstraňování nepovolených skládek</t>
  </si>
  <si>
    <t>2Q 2024</t>
  </si>
  <si>
    <t>PRŮBĚŽNÁ VÝZVA - Podpora odstraňování nezákonně soustředěného odpadu, jehož původce není znám, na katastrálním území obcí s rozšířenou působností, včetně zajištění správného nakládání s tímto odpadem.</t>
  </si>
  <si>
    <t>PRŮBĚŽNÁ VÝZVA - Podpora rozvoje lesních klubů a přírodních zahrad a úprav venkovního zázemí škol pro výuku venku.</t>
  </si>
  <si>
    <t>Snižování emisí ze stacionárních zdrojů</t>
  </si>
  <si>
    <t>PRŮBĚŽNÁ VÝZVA -  Zlepšení kvality ovzduší tam, kde jsou překračovány imisní limity a udržení jeho kvality tam, kde je dobrá, včetně snižování emisí látek obtěžujících zápachem.</t>
  </si>
  <si>
    <t>Podpora tvorby nových a údržba stávajících krajinných prvků</t>
  </si>
  <si>
    <t>PRŮBĚŽNÁ VÝZVA - Podpora tvorby nových prvků a podpora udržovacích zásahů v krajinných prvcích tvořených zpravidla porosty dřevin na zemědělské půdě.</t>
  </si>
  <si>
    <t>Podpora ochrany biodiverzity ex-situ a chovu ohrožených druhů živočichů v lidské péči</t>
  </si>
  <si>
    <t>PRŮBĚŽNÁ VÝZVA -  Podpora určená pro transformaci nově regulovaných chovů a nových podmínek definovaných pro zoologické zahrady v souvislosti s připravovanou novelou zákona č. 162/2003 Sb.</t>
  </si>
  <si>
    <t>1Q 2026</t>
  </si>
  <si>
    <t>Podpora při odstraňování stavebních materiálů s obsahem azbestu</t>
  </si>
  <si>
    <t>PRŮBĚŽNÁ VÝZVA - Podpora určená pro odstraňování stavebních materiálů s obsahem azbestu při odstraňování, rekonstrukci či renovaci staveb, a to včetně zajištění správného nakládání o odstraňovaným odpadem v souladu se zákonem o odpadech. Určeno pro příjemce podpory v rámci projektů OPŽP.</t>
  </si>
  <si>
    <t>Podpora na modernizace a dovybavení sběrných dvorů</t>
  </si>
  <si>
    <t>PRŮBĚŽNÁ VÝZVA - Podpora na modernizace a dovybavení sběrných dvorů bez nutnosti navyšování stávající kapacity, včetně podpory pro pořízení svozové techniky a vážních systémů pro svoz odpadu.</t>
  </si>
  <si>
    <t>Podpora opatření vyplývajících ze schválených programů zlepšování kvality ovzduší, podpora aktivit vedoucích k ochraně ozónové vrstvy a klimatického systému Země, školení</t>
  </si>
  <si>
    <t>PRŮBĚŽNÁ VÝZVA -  Zlepšení kvality ovzduší urychlením realizace opatření vyplývajících z PZKO prostřednictvím Akčního plánu a prostřednictvím podpory personálních kapacit na plnění opatření dle Akčního plánu, podpora regenereace halonů a fluorovaných skleníkových plynů, vybudování a modernizace školicích center pro nakládání s těmito látkami a jejich alternativami.</t>
  </si>
  <si>
    <t>Nucené větrání s rekuperací ve veřejných budovách</t>
  </si>
  <si>
    <t>PRŮBĚŽNÁ VÝZVA -  Podpora nuceného větrání s rekuperací ve veřejných budovách, kde je z důvodu provedeného zateplení vyšší koncentrace CO2. Určeno pro právnické osoby, které splní podmínky výzvy.</t>
  </si>
  <si>
    <t>4Q 2024</t>
  </si>
  <si>
    <t>Podpora systému pro zpracování vozidel s ukončenou životností (autovraků)</t>
  </si>
  <si>
    <t>PRŮBĚŽNÁ VÝZVA -  Podpora kompletního zpracování autovraků, resp. zpracování odpadů (komodit) z těchto autovraků v zařízeních oprávněných k recyklaci.</t>
  </si>
  <si>
    <r>
      <t xml:space="preserve">PRŮBĚŽNÁ VÝZVA - dvoukolový model hodnocení, část </t>
    </r>
    <r>
      <rPr>
        <b/>
        <sz val="11"/>
        <color rgb="FFFF0000"/>
        <rFont val="Calibri"/>
        <family val="2"/>
        <charset val="238"/>
        <scheme val="minor"/>
      </rPr>
      <t>Předběžná žádost o podporu (do 31. 1. 2024)</t>
    </r>
    <r>
      <rPr>
        <sz val="11"/>
        <color theme="1"/>
        <rFont val="Calibri"/>
        <family val="2"/>
        <charset val="238"/>
        <scheme val="minor"/>
      </rPr>
      <t xml:space="preserve">: V prvním kole bude ze strany žadatele předložena předběžná žádost o podporu a přílohy. Minimální výše celkových způsobilých výdajů 3 000 000 Kč.  Alokace pro Plzeňskou metropolitní oblast je 122 304 000 Kč.  Rozvoj systémů a služeb ITS, infrastruktur prostorových dat, sítí a služeb elektronických komunikací pro poskytování informací o dopravním provozu a pro dynamické řízení dopravy (např. dopravní ústředny ve městech pro koordinaci signálních plánů křižovatek).
Kompatibilita systémů a kontinuity služeb ITS mezi jednotlivými systémy na místní a regionální úrovni.
Implementace dopravních detektorů, kamerových systémů pro ITS systémy a prostorových dat, včetně řešení přenosu dat.
Pořizování a instalace technických zařízení sloužících k získávání statických a dynamických dat o dopravě včetně přenosu těchto dat směrem ke koncovým uživatelům.
Ostatní výše nespecifikované prvky a aplikace ITS a C-ITS. Budou podporovány pouze projekty na území měst s počtem obyvatel větším než 40 tis.                                                          </t>
    </r>
    <r>
      <rPr>
        <b/>
        <sz val="11"/>
        <color rgb="FFFF0000"/>
        <rFont val="Calibri"/>
        <family val="2"/>
        <charset val="238"/>
        <scheme val="minor"/>
      </rPr>
      <t>Žádost o podporu - příjem žádosti do 30. 6. 2024.</t>
    </r>
  </si>
  <si>
    <r>
      <t xml:space="preserve">PRŮBĚŽNÁ VÝZVA - dvoukolový model hodnocení, část </t>
    </r>
    <r>
      <rPr>
        <b/>
        <sz val="11"/>
        <color theme="1"/>
        <rFont val="Calibri"/>
        <family val="2"/>
        <charset val="238"/>
        <scheme val="minor"/>
      </rPr>
      <t>Předběžná žádost o podporu</t>
    </r>
    <r>
      <rPr>
        <sz val="11"/>
        <color theme="1"/>
        <rFont val="Calibri"/>
        <family val="2"/>
        <charset val="238"/>
        <scheme val="minor"/>
      </rPr>
      <t xml:space="preserve">:V prvním kolebude ze strany žadatele předložena předběžná žádost o podporu a přílohy.  Minimální výše způsobilých výdajů: 5 000 000 Kč (pro trolejbusové projekty), 10 000 000 Kč (ostatní), alokace pro Plzeňskou metropolitní oblast 802 673 588 Kč. Výstavba nových tramvajových a trolejbusových tratí (v Praze též úseků metra) s důrazem na propojení významných dopravních uzlů dosud nenapojených částí města s centry měst. Výstavba technického zázemí a infrastruktury městské drážní dopravy, přičemž podporovány budou pouze projekty s přímým dopadem na uživatele městské drážní dopravy (cestující). </t>
    </r>
    <r>
      <rPr>
        <b/>
        <sz val="11"/>
        <color rgb="FFFF0000"/>
        <rFont val="Calibri"/>
        <family val="2"/>
        <charset val="238"/>
        <scheme val="minor"/>
      </rPr>
      <t>Ukončení předběžných ŽOD k 31. 1. 2024, ukončení ŽOD 30. 6. 2024.</t>
    </r>
  </si>
  <si>
    <r>
      <t xml:space="preserve">PRŮBĚŽNÁ VÝZVA - dvoukolový model hodnocení, část </t>
    </r>
    <r>
      <rPr>
        <b/>
        <sz val="11"/>
        <color rgb="FFFF0000"/>
        <rFont val="Calibri"/>
        <family val="2"/>
        <charset val="238"/>
        <scheme val="minor"/>
      </rPr>
      <t>Předběžná žádost o podporu (do 31. 1. 2024)</t>
    </r>
    <r>
      <rPr>
        <sz val="11"/>
        <color theme="1"/>
        <rFont val="Calibri"/>
        <family val="2"/>
        <charset val="238"/>
        <scheme val="minor"/>
      </rPr>
      <t xml:space="preserve">: V prvním kole bude ze strany žadatele předložena předběžná žádost o podporu a přílohy. Minimální výše způsobilých výdajů: 5 000 000 Kč (pro trolejbusové projekty), 10 000 000 Kč (ostatní).  Alokace pro Plzeňskou metropolitní oblast je 551 838 092 Kč. Komplexní modernizace tramvajových a trolejbusových tratí s důrazem na zvýšení kvality dopravní cesty, zvyšování cestovní rychlosti a snížení negativních externalit městské drážní dopravy. Modernizace technického zázemí a infrastruktury městské drážní dopravy, přičemž podporovány budou pouze projekty s přímým dopadem na uživatele městské drážní dopravy (cestující).                                                                                                                                                            </t>
    </r>
    <r>
      <rPr>
        <b/>
        <sz val="11"/>
        <color rgb="FFFF0000"/>
        <rFont val="Calibri"/>
        <family val="2"/>
        <charset val="238"/>
        <scheme val="minor"/>
      </rPr>
      <t>Druhé kolo - žádost o podporu: příjem žádostí do 30. 6.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</si>
</sst>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 _K_č_-;\-* #,##0.00\ _K_č_-;_-* &quot;-&quot;??\ _K_č_-;_-@_-"/>
    <numFmt numFmtId="164" formatCode="d/m/yyyy"/>
    <numFmt numFmtId="169" formatCode="[$-405]mmm\-yy;@"/>
    <numFmt numFmtId="170" formatCode="h:mm;@"/>
  </numFmts>
  <fonts count="62">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b/>
      <sz val="16"/>
      <color theme="1"/>
      <name val="Calibri"/>
      <family val="2"/>
      <charset val="238"/>
      <scheme val="minor"/>
    </font>
    <font>
      <b/>
      <sz val="14"/>
      <color theme="1"/>
      <name val="Calibri"/>
      <family val="2"/>
      <charset val="238"/>
      <scheme val="minor"/>
    </font>
    <font>
      <b/>
      <sz val="18"/>
      <color theme="1"/>
      <name val="Calibri"/>
      <family val="2"/>
      <charset val="238"/>
      <scheme val="minor"/>
    </font>
    <font>
      <b/>
      <sz val="11"/>
      <color theme="0"/>
      <name val="Calibri"/>
      <family val="2"/>
      <charset val="238"/>
      <scheme val="minor"/>
    </font>
    <font>
      <sz val="11"/>
      <name val="Calibri"/>
      <family val="2"/>
      <charset val="238"/>
      <scheme val="minor"/>
    </font>
    <font>
      <sz val="11"/>
      <color rgb="FFFF0000"/>
      <name val="Calibri"/>
      <family val="2"/>
      <charset val="238"/>
      <scheme val="minor"/>
    </font>
    <font>
      <b/>
      <sz val="11"/>
      <name val="Calibri"/>
      <family val="2"/>
      <charset val="238"/>
      <scheme val="minor"/>
    </font>
    <font>
      <b/>
      <sz val="11"/>
      <color theme="1"/>
      <name val="Calibri"/>
      <family val="2"/>
      <charset val="238"/>
      <scheme val="minor"/>
    </font>
    <font>
      <b/>
      <sz val="12"/>
      <color theme="1"/>
      <name val="Calibri"/>
      <family val="2"/>
      <charset val="238"/>
      <scheme val="minor"/>
    </font>
    <font>
      <b/>
      <sz val="11"/>
      <color theme="1"/>
      <name val="Calibri"/>
      <family val="2"/>
      <charset val="238"/>
      <scheme val="minor"/>
    </font>
    <font>
      <b/>
      <sz val="11"/>
      <color theme="1"/>
      <name val="Calibri"/>
      <family val="2"/>
      <charset val="238"/>
      <scheme val="minor"/>
    </font>
    <font>
      <b/>
      <sz val="11"/>
      <name val="Calibri"/>
      <family val="2"/>
      <charset val="238"/>
      <scheme val="minor"/>
    </font>
    <font>
      <b/>
      <sz val="11"/>
      <color theme="1"/>
      <name val="Calibri"/>
      <family val="2"/>
      <charset val="238"/>
      <scheme val="minor"/>
    </font>
    <font>
      <sz val="11"/>
      <color rgb="FF000000"/>
      <name val="Calibri"/>
      <family val="2"/>
      <charset val="238"/>
      <scheme val="minor"/>
    </font>
    <font>
      <sz val="11"/>
      <color rgb="FFFF0000"/>
      <name val="Calibri"/>
      <family val="2"/>
      <charset val="238"/>
      <scheme val="minor"/>
    </font>
    <font>
      <sz val="12"/>
      <color theme="1"/>
      <name val="Calibri"/>
      <family val="2"/>
      <charset val="238"/>
      <scheme val="minor"/>
    </font>
    <font>
      <sz val="14"/>
      <color theme="1"/>
      <name val="Georgia"/>
      <family val="1"/>
      <charset val="238"/>
    </font>
    <font>
      <sz val="12"/>
      <color theme="1"/>
      <name val="Calibri Light"/>
      <family val="2"/>
      <charset val="238"/>
    </font>
    <font>
      <sz val="11"/>
      <color theme="1"/>
      <name val="Calibri Light"/>
      <family val="2"/>
      <charset val="238"/>
    </font>
    <font>
      <b/>
      <sz val="11"/>
      <color theme="1"/>
      <name val="Calibri Light"/>
      <family val="2"/>
      <charset val="238"/>
    </font>
    <font>
      <b/>
      <sz val="8.25"/>
      <color theme="1"/>
      <name val="Calibri Light"/>
      <family val="2"/>
      <charset val="238"/>
    </font>
    <font>
      <sz val="12"/>
      <color rgb="FF41974E"/>
      <name val="Calibri Light"/>
      <family val="2"/>
      <charset val="238"/>
    </font>
    <font>
      <b/>
      <sz val="18"/>
      <color theme="1"/>
      <name val="Calibri Light"/>
      <family val="2"/>
      <charset val="238"/>
    </font>
    <font>
      <b/>
      <sz val="12"/>
      <color theme="1"/>
      <name val="Calibri Light"/>
      <family val="2"/>
      <charset val="238"/>
    </font>
    <font>
      <sz val="11"/>
      <color rgb="FFFF0000"/>
      <name val="Calibri"/>
      <family val="2"/>
      <scheme val="minor"/>
    </font>
    <font>
      <sz val="10"/>
      <color theme="1"/>
      <name val="Calibri"/>
      <family val="2"/>
      <charset val="238"/>
      <scheme val="minor"/>
    </font>
    <font>
      <sz val="11"/>
      <color theme="1"/>
      <name val="Calibri"/>
      <family val="2"/>
      <scheme val="minor"/>
    </font>
    <font>
      <sz val="8"/>
      <color theme="1"/>
      <name val="Calibri"/>
      <family val="2"/>
      <charset val="238"/>
      <scheme val="minor"/>
    </font>
    <font>
      <b/>
      <sz val="8"/>
      <color theme="1"/>
      <name val="Calibri"/>
      <family val="2"/>
      <charset val="238"/>
      <scheme val="minor"/>
    </font>
    <font>
      <sz val="10"/>
      <color rgb="FF000000"/>
      <name val="Calibri"/>
      <family val="2"/>
      <charset val="238"/>
      <scheme val="minor"/>
    </font>
    <font>
      <sz val="12"/>
      <color rgb="FF1C222F"/>
      <name val="Roboto"/>
    </font>
    <font>
      <sz val="8"/>
      <color rgb="FFFF0000"/>
      <name val="Calibri"/>
      <family val="2"/>
      <charset val="238"/>
      <scheme val="minor"/>
    </font>
    <font>
      <b/>
      <sz val="8"/>
      <color rgb="FFFF0000"/>
      <name val="Calibri"/>
      <family val="2"/>
      <charset val="238"/>
      <scheme val="minor"/>
    </font>
    <font>
      <b/>
      <sz val="11"/>
      <color rgb="FFFF0000"/>
      <name val="Calibri"/>
      <family val="2"/>
      <charset val="238"/>
      <scheme val="minor"/>
    </font>
    <font>
      <b/>
      <sz val="11"/>
      <color theme="1"/>
      <name val="Calibri"/>
      <family val="2"/>
      <charset val="238"/>
      <scheme val="minor"/>
    </font>
    <font>
      <b/>
      <sz val="11"/>
      <color theme="1"/>
      <name val="Calibri"/>
      <family val="2"/>
      <scheme val="minor"/>
    </font>
    <font>
      <sz val="10"/>
      <color rgb="FFFF0000"/>
      <name val="Calibri"/>
      <family val="2"/>
      <charset val="238"/>
      <scheme val="minor"/>
    </font>
    <font>
      <b/>
      <sz val="11"/>
      <color theme="1"/>
      <name val="Calibri"/>
      <family val="2"/>
      <charset val="238"/>
      <scheme val="minor"/>
    </font>
    <font>
      <b/>
      <sz val="11"/>
      <name val="Calibri"/>
      <family val="2"/>
      <charset val="238"/>
      <scheme val="minor"/>
    </font>
    <font>
      <sz val="9"/>
      <color theme="1"/>
      <name val="Calibri"/>
      <family val="2"/>
      <charset val="238"/>
      <scheme val="minor"/>
    </font>
    <font>
      <b/>
      <sz val="9"/>
      <color theme="1"/>
      <name val="Calibri"/>
      <family val="2"/>
      <charset val="238"/>
      <scheme val="minor"/>
    </font>
    <font>
      <sz val="11"/>
      <color rgb="FF000000"/>
      <name val="Calibri"/>
      <family val="2"/>
      <scheme val="minor"/>
    </font>
    <font>
      <sz val="10"/>
      <color theme="1"/>
      <name val="Calibri"/>
      <family val="2"/>
      <scheme val="minor"/>
    </font>
    <font>
      <sz val="11"/>
      <name val="Calibri"/>
      <family val="2"/>
      <scheme val="minor"/>
    </font>
    <font>
      <sz val="11"/>
      <color theme="1"/>
      <name val="Calibri"/>
      <family val="2"/>
      <charset val="238"/>
      <scheme val="minor"/>
    </font>
    <font>
      <b/>
      <sz val="11"/>
      <color theme="1"/>
      <name val="Calibri"/>
      <family val="2"/>
      <charset val="238"/>
      <scheme val="minor"/>
    </font>
    <font>
      <sz val="11"/>
      <color theme="1"/>
      <name val="Calibri"/>
      <family val="2"/>
      <charset val="238"/>
      <scheme val="minor"/>
    </font>
    <font>
      <sz val="11"/>
      <name val="Calibri"/>
      <family val="2"/>
      <charset val="238"/>
      <scheme val="minor"/>
    </font>
    <font>
      <b/>
      <sz val="11"/>
      <name val="Calibri"/>
      <family val="2"/>
      <scheme val="minor"/>
    </font>
    <font>
      <b/>
      <sz val="11"/>
      <color theme="3"/>
      <name val="Calibri"/>
      <family val="2"/>
      <charset val="238"/>
      <scheme val="minor"/>
    </font>
    <font>
      <b/>
      <u/>
      <sz val="11"/>
      <color theme="3"/>
      <name val="Calibri"/>
      <family val="2"/>
      <charset val="238"/>
      <scheme val="minor"/>
    </font>
    <font>
      <b/>
      <sz val="11"/>
      <color theme="1"/>
      <name val="Calibri"/>
      <family val="2"/>
      <charset val="238"/>
      <scheme val="minor"/>
    </font>
    <font>
      <b/>
      <sz val="11"/>
      <name val="Calibri"/>
      <family val="2"/>
      <charset val="238"/>
      <scheme val="minor"/>
    </font>
    <font>
      <b/>
      <sz val="10"/>
      <color theme="1"/>
      <name val="Calibri"/>
      <family val="2"/>
      <charset val="238"/>
      <scheme val="minor"/>
    </font>
    <font>
      <sz val="11"/>
      <color rgb="FFFF0000"/>
      <name val="Calibri"/>
      <family val="2"/>
      <charset val="238"/>
      <scheme val="minor"/>
    </font>
    <font>
      <sz val="10.5"/>
      <name val="Calibri"/>
      <family val="2"/>
      <charset val="238"/>
      <scheme val="minor"/>
    </font>
    <font>
      <sz val="10.5"/>
      <color theme="1"/>
      <name val="Calibri"/>
      <family val="2"/>
      <charset val="238"/>
      <scheme val="minor"/>
    </font>
    <font>
      <b/>
      <sz val="11"/>
      <color rgb="FFFF0000"/>
      <name val="Calibri"/>
      <family val="2"/>
      <scheme val="minor"/>
    </font>
    <font>
      <b/>
      <sz val="11"/>
      <color theme="1"/>
      <name val="Calibri"/>
      <family val="2"/>
      <charset val="238"/>
      <scheme val="minor"/>
    </font>
  </fonts>
  <fills count="6">
    <fill>
      <patternFill patternType="none"/>
    </fill>
    <fill>
      <patternFill patternType="gray125"/>
    </fill>
    <fill>
      <patternFill patternType="solid">
        <fgColor theme="9"/>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99"/>
        <bgColor indexed="64"/>
      </patternFill>
    </fill>
  </fills>
  <borders count="23">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ck">
        <color theme="0"/>
      </left>
      <right/>
      <top style="thick">
        <color theme="1"/>
      </top>
      <bottom/>
      <diagonal/>
    </border>
    <border>
      <left style="thick">
        <color theme="0"/>
      </left>
      <right style="medium">
        <color theme="0"/>
      </right>
      <top style="medium">
        <color theme="1"/>
      </top>
      <bottom/>
      <diagonal/>
    </border>
    <border>
      <left/>
      <right/>
      <top style="medium">
        <color rgb="FFEDEDED"/>
      </top>
      <bottom/>
      <diagonal/>
    </border>
    <border>
      <left/>
      <right/>
      <top style="medium">
        <color rgb="FFEDEDED"/>
      </top>
      <bottom style="medium">
        <color rgb="FFEDEDED"/>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top/>
      <bottom/>
      <diagonal/>
    </border>
    <border>
      <left/>
      <right/>
      <top style="thin">
        <color theme="0"/>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theme="6" tint="0.39994506668294322"/>
      </right>
      <top style="thin">
        <color theme="6" tint="0.39994506668294322"/>
      </top>
      <bottom style="thin">
        <color theme="6" tint="0.39994506668294322"/>
      </bottom>
      <diagonal/>
    </border>
    <border>
      <left style="thin">
        <color theme="6" tint="0.39994506668294322"/>
      </left>
      <right/>
      <top style="thin">
        <color theme="6" tint="0.39994506668294322"/>
      </top>
      <bottom style="thin">
        <color theme="6" tint="0.39994506668294322"/>
      </bottom>
      <diagonal/>
    </border>
    <border>
      <left/>
      <right style="thin">
        <color theme="0"/>
      </right>
      <top style="thin">
        <color theme="0"/>
      </top>
      <bottom/>
      <diagonal/>
    </border>
    <border>
      <left style="thin">
        <color theme="0"/>
      </left>
      <right style="thin">
        <color theme="0"/>
      </right>
      <top style="thin">
        <color theme="0"/>
      </top>
      <bottom/>
      <diagonal/>
    </border>
  </borders>
  <cellStyleXfs count="4">
    <xf numFmtId="0" fontId="0" fillId="0" borderId="0"/>
    <xf numFmtId="0" fontId="2" fillId="0" borderId="0" applyNumberFormat="0" applyFill="0" applyBorder="0" applyAlignment="0" applyProtection="0"/>
    <xf numFmtId="0" fontId="47" fillId="0" borderId="0"/>
    <xf numFmtId="0" fontId="47" fillId="0" borderId="0"/>
  </cellStyleXfs>
  <cellXfs count="213">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vertical="top" wrapText="1"/>
    </xf>
    <xf numFmtId="14" fontId="0" fillId="0" borderId="0" xfId="0" applyNumberFormat="1" applyAlignment="1">
      <alignment vertical="top" wrapText="1"/>
    </xf>
    <xf numFmtId="0" fontId="2" fillId="0" borderId="0" xfId="1" applyAlignment="1">
      <alignment vertical="top" wrapText="1"/>
    </xf>
    <xf numFmtId="49" fontId="0" fillId="0" borderId="0" xfId="0" applyNumberFormat="1" applyAlignment="1">
      <alignment horizontal="right" vertical="top" wrapText="1"/>
    </xf>
    <xf numFmtId="0" fontId="0" fillId="0" borderId="0" xfId="0" applyBorder="1" applyAlignment="1">
      <alignment vertical="top" wrapText="1"/>
    </xf>
    <xf numFmtId="0" fontId="2" fillId="0" borderId="0" xfId="1" applyBorder="1" applyAlignment="1">
      <alignment vertical="top" wrapText="1"/>
    </xf>
    <xf numFmtId="49" fontId="1" fillId="0" borderId="0" xfId="0" applyNumberFormat="1" applyFont="1" applyAlignment="1">
      <alignment horizontal="right" vertical="top" wrapText="1"/>
    </xf>
    <xf numFmtId="14" fontId="0" fillId="0" borderId="0" xfId="0" applyNumberFormat="1" applyAlignment="1">
      <alignment horizontal="right" vertical="top" wrapText="1"/>
    </xf>
    <xf numFmtId="14" fontId="1" fillId="0" borderId="0" xfId="0" applyNumberFormat="1" applyFont="1" applyAlignment="1">
      <alignment horizontal="right" vertical="top" wrapText="1"/>
    </xf>
    <xf numFmtId="0" fontId="0" fillId="0" borderId="0" xfId="0" applyAlignment="1">
      <alignment vertical="center" wrapText="1"/>
    </xf>
    <xf numFmtId="0" fontId="1" fillId="0" borderId="0" xfId="0" applyFont="1" applyAlignment="1">
      <alignment horizontal="right" wrapText="1"/>
    </xf>
    <xf numFmtId="0" fontId="1" fillId="0" borderId="0" xfId="0" applyFont="1" applyAlignment="1">
      <alignment horizontal="right" vertical="top" wrapText="1"/>
    </xf>
    <xf numFmtId="0" fontId="1" fillId="0" borderId="0" xfId="0" applyFont="1" applyAlignment="1">
      <alignment horizontal="left" wrapText="1"/>
    </xf>
    <xf numFmtId="0" fontId="1" fillId="0" borderId="0" xfId="0" applyFont="1" applyAlignment="1">
      <alignment horizontal="left" vertical="center" wrapText="1"/>
    </xf>
    <xf numFmtId="0" fontId="6" fillId="0" borderId="2" xfId="0" applyFont="1" applyBorder="1" applyAlignment="1">
      <alignment horizontal="left" vertical="center" wrapText="1"/>
    </xf>
    <xf numFmtId="0" fontId="1"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right" wrapText="1"/>
    </xf>
    <xf numFmtId="0" fontId="6" fillId="0" borderId="1"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2" fillId="0" borderId="0" xfId="1" applyAlignment="1">
      <alignment horizontal="left" vertical="top" wrapText="1"/>
    </xf>
    <xf numFmtId="9" fontId="0" fillId="0" borderId="0" xfId="0" applyNumberFormat="1" applyAlignment="1">
      <alignment vertical="top" wrapText="1"/>
    </xf>
    <xf numFmtId="0" fontId="3" fillId="0" borderId="0" xfId="0" applyFont="1" applyAlignment="1"/>
    <xf numFmtId="49" fontId="1" fillId="0" borderId="0" xfId="0" applyNumberFormat="1" applyFont="1" applyAlignment="1">
      <alignment horizontal="left" wrapText="1"/>
    </xf>
    <xf numFmtId="0" fontId="1" fillId="2" borderId="5" xfId="0" applyFont="1" applyFill="1" applyBorder="1" applyAlignment="1">
      <alignment horizontal="left" vertical="center" wrapText="1"/>
    </xf>
    <xf numFmtId="49" fontId="0" fillId="0" borderId="0" xfId="0" applyNumberFormat="1" applyAlignment="1">
      <alignment vertical="top" wrapText="1"/>
    </xf>
    <xf numFmtId="0" fontId="1" fillId="2" borderId="6" xfId="0" applyFont="1" applyFill="1" applyBorder="1" applyAlignment="1">
      <alignment horizontal="left" vertical="center" wrapText="1"/>
    </xf>
    <xf numFmtId="0" fontId="0" fillId="0" borderId="4" xfId="0" applyFill="1" applyBorder="1" applyAlignment="1">
      <alignment vertical="top" wrapText="1"/>
    </xf>
    <xf numFmtId="0" fontId="0" fillId="0" borderId="0" xfId="0" applyFill="1" applyAlignment="1">
      <alignment wrapText="1"/>
    </xf>
    <xf numFmtId="49" fontId="8" fillId="0" borderId="0" xfId="0" applyNumberFormat="1" applyFont="1" applyAlignment="1">
      <alignment vertical="top" wrapText="1"/>
    </xf>
    <xf numFmtId="0" fontId="8" fillId="0" borderId="0" xfId="0" applyFont="1" applyAlignment="1">
      <alignment vertical="top" wrapText="1"/>
    </xf>
    <xf numFmtId="49" fontId="1" fillId="0" borderId="0" xfId="0" applyNumberFormat="1" applyFont="1" applyBorder="1" applyAlignment="1">
      <alignment horizontal="right" vertical="top" wrapText="1"/>
    </xf>
    <xf numFmtId="49" fontId="0" fillId="0" borderId="0" xfId="0" applyNumberFormat="1" applyBorder="1" applyAlignment="1">
      <alignment horizontal="right" vertical="top" wrapText="1"/>
    </xf>
    <xf numFmtId="14" fontId="10" fillId="0" borderId="0" xfId="0" applyNumberFormat="1" applyFont="1" applyAlignment="1">
      <alignment horizontal="right" vertical="top" wrapText="1"/>
    </xf>
    <xf numFmtId="49" fontId="0" fillId="0" borderId="0" xfId="0" applyNumberFormat="1" applyBorder="1" applyAlignment="1">
      <alignment vertical="top" wrapText="1"/>
    </xf>
    <xf numFmtId="14" fontId="12" fillId="0" borderId="0" xfId="0" applyNumberFormat="1" applyFont="1" applyAlignment="1">
      <alignment horizontal="right" vertical="top" wrapText="1"/>
    </xf>
    <xf numFmtId="0" fontId="0" fillId="0" borderId="0" xfId="0" applyAlignment="1">
      <alignment vertical="top"/>
    </xf>
    <xf numFmtId="0" fontId="1" fillId="0" borderId="0" xfId="0" applyFont="1" applyFill="1" applyAlignment="1">
      <alignment horizontal="right" vertical="top" wrapText="1"/>
    </xf>
    <xf numFmtId="0" fontId="0" fillId="0" borderId="0" xfId="0" applyFont="1" applyAlignment="1">
      <alignment vertical="top" wrapText="1"/>
    </xf>
    <xf numFmtId="0" fontId="2" fillId="0" borderId="0" xfId="1" applyFill="1" applyBorder="1" applyAlignment="1">
      <alignment vertical="top" wrapText="1"/>
    </xf>
    <xf numFmtId="14" fontId="13" fillId="0" borderId="0" xfId="0" applyNumberFormat="1" applyFont="1" applyAlignment="1">
      <alignment horizontal="right" vertical="top" wrapText="1"/>
    </xf>
    <xf numFmtId="14" fontId="0" fillId="0" borderId="0" xfId="0" applyNumberFormat="1" applyFont="1" applyAlignment="1">
      <alignment horizontal="right" vertical="top" wrapText="1"/>
    </xf>
    <xf numFmtId="0" fontId="16" fillId="0" borderId="0" xfId="0" applyFont="1" applyAlignment="1">
      <alignment vertical="top" wrapText="1"/>
    </xf>
    <xf numFmtId="49" fontId="0" fillId="0" borderId="0" xfId="0" applyNumberFormat="1" applyFont="1" applyAlignment="1">
      <alignment vertical="top" wrapText="1"/>
    </xf>
    <xf numFmtId="49" fontId="0" fillId="0" borderId="0" xfId="0" applyNumberFormat="1" applyFont="1" applyAlignment="1">
      <alignment horizontal="right" vertical="top" wrapText="1"/>
    </xf>
    <xf numFmtId="0" fontId="0" fillId="0" borderId="0" xfId="0" applyFont="1" applyAlignment="1">
      <alignment wrapText="1"/>
    </xf>
    <xf numFmtId="9" fontId="7" fillId="0" borderId="0" xfId="0" applyNumberFormat="1" applyFont="1" applyAlignment="1">
      <alignment vertical="top" wrapText="1"/>
    </xf>
    <xf numFmtId="0" fontId="7" fillId="0" borderId="0" xfId="0" applyFont="1" applyAlignment="1">
      <alignment wrapText="1"/>
    </xf>
    <xf numFmtId="0" fontId="1" fillId="0" borderId="0" xfId="0" applyFont="1"/>
    <xf numFmtId="0" fontId="19" fillId="0" borderId="0" xfId="0" applyFont="1"/>
    <xf numFmtId="0" fontId="17" fillId="0" borderId="0" xfId="0" applyFont="1" applyAlignment="1">
      <alignment vertical="top" wrapText="1"/>
    </xf>
    <xf numFmtId="0" fontId="11" fillId="0" borderId="0" xfId="0" applyFont="1"/>
    <xf numFmtId="0" fontId="22" fillId="0" borderId="7" xfId="0" applyFont="1" applyBorder="1" applyAlignment="1">
      <alignment horizontal="left" vertical="center" wrapText="1" indent="1"/>
    </xf>
    <xf numFmtId="0" fontId="21" fillId="0" borderId="7" xfId="0" applyFont="1" applyBorder="1" applyAlignment="1">
      <alignment horizontal="left" vertical="center" wrapText="1" indent="1"/>
    </xf>
    <xf numFmtId="3" fontId="21" fillId="0" borderId="7" xfId="0" applyNumberFormat="1" applyFont="1" applyBorder="1" applyAlignment="1">
      <alignment horizontal="left" vertical="center" wrapText="1" indent="1"/>
    </xf>
    <xf numFmtId="0" fontId="22" fillId="0" borderId="8" xfId="0" applyFont="1" applyBorder="1" applyAlignment="1">
      <alignment horizontal="left" vertical="center" wrapText="1" indent="1"/>
    </xf>
    <xf numFmtId="3" fontId="21" fillId="0" borderId="8" xfId="0" applyNumberFormat="1" applyFont="1" applyBorder="1" applyAlignment="1">
      <alignment horizontal="left" vertical="center" wrapText="1" indent="1"/>
    </xf>
    <xf numFmtId="3" fontId="21" fillId="0" borderId="8" xfId="0" applyNumberFormat="1" applyFont="1" applyBorder="1" applyAlignment="1">
      <alignment horizontal="justify" vertical="center" wrapText="1"/>
    </xf>
    <xf numFmtId="0" fontId="0" fillId="0" borderId="0" xfId="0" applyAlignment="1">
      <alignment horizontal="left" vertical="center" indent="2"/>
    </xf>
    <xf numFmtId="0" fontId="25" fillId="0" borderId="0" xfId="0" applyFont="1" applyAlignment="1">
      <alignment horizontal="left" vertical="center" indent="2"/>
    </xf>
    <xf numFmtId="0" fontId="24" fillId="0" borderId="0" xfId="0" applyFont="1" applyAlignment="1">
      <alignment horizontal="justify" vertical="center"/>
    </xf>
    <xf numFmtId="0" fontId="20" fillId="0" borderId="0" xfId="0" applyFont="1" applyAlignment="1">
      <alignment horizontal="left" vertical="center" indent="3"/>
    </xf>
    <xf numFmtId="0" fontId="26" fillId="0" borderId="0" xfId="0" applyFont="1" applyAlignment="1">
      <alignment horizontal="left" vertical="center" indent="4"/>
    </xf>
    <xf numFmtId="0" fontId="0" fillId="0" borderId="0" xfId="0" applyFont="1" applyBorder="1" applyAlignment="1">
      <alignment vertical="top" wrapText="1"/>
    </xf>
    <xf numFmtId="49" fontId="0" fillId="0" borderId="0" xfId="0" applyNumberFormat="1" applyFont="1" applyBorder="1" applyAlignment="1">
      <alignment vertical="top" wrapText="1"/>
    </xf>
    <xf numFmtId="0" fontId="16" fillId="0" borderId="0" xfId="0" applyFont="1" applyBorder="1" applyAlignment="1">
      <alignment vertical="top" wrapText="1"/>
    </xf>
    <xf numFmtId="9" fontId="7" fillId="0" borderId="0" xfId="0" applyNumberFormat="1" applyFont="1" applyBorder="1" applyAlignment="1">
      <alignment vertical="top" wrapText="1"/>
    </xf>
    <xf numFmtId="0" fontId="27" fillId="0" borderId="0" xfId="0" applyFont="1" applyAlignment="1">
      <alignment vertical="top" wrapText="1"/>
    </xf>
    <xf numFmtId="14" fontId="1" fillId="0" borderId="0" xfId="0" applyNumberFormat="1" applyFont="1" applyAlignment="1">
      <alignment horizontal="right" vertical="top" wrapText="1"/>
    </xf>
    <xf numFmtId="1" fontId="14" fillId="0" borderId="0" xfId="0" applyNumberFormat="1" applyFont="1" applyAlignment="1">
      <alignment horizontal="right" vertical="top" wrapText="1"/>
    </xf>
    <xf numFmtId="0" fontId="28" fillId="0" borderId="0" xfId="0" applyFont="1" applyAlignment="1">
      <alignment vertical="top" wrapText="1"/>
    </xf>
    <xf numFmtId="14" fontId="0" fillId="0" borderId="0" xfId="0" applyNumberFormat="1" applyAlignment="1">
      <alignment horizontal="right" vertical="top" wrapText="1"/>
    </xf>
    <xf numFmtId="0" fontId="0" fillId="0" borderId="0" xfId="0" applyFill="1" applyAlignment="1">
      <alignment vertical="top" wrapText="1"/>
    </xf>
    <xf numFmtId="0" fontId="0" fillId="0" borderId="0" xfId="0" applyAlignment="1">
      <alignment wrapText="1"/>
    </xf>
    <xf numFmtId="0" fontId="0" fillId="0" borderId="0" xfId="0" applyAlignment="1">
      <alignment wrapText="1"/>
    </xf>
    <xf numFmtId="14" fontId="0" fillId="0" borderId="0" xfId="0" applyNumberFormat="1" applyFont="1" applyAlignment="1">
      <alignment horizontal="right" vertical="top" wrapText="1"/>
    </xf>
    <xf numFmtId="14" fontId="0" fillId="0" borderId="0" xfId="0" applyNumberFormat="1" applyAlignment="1">
      <alignment horizontal="left" vertical="top" wrapText="1"/>
    </xf>
    <xf numFmtId="0" fontId="29" fillId="0" borderId="0" xfId="0" applyFont="1" applyAlignment="1">
      <alignment vertical="top" wrapText="1"/>
    </xf>
    <xf numFmtId="0" fontId="30" fillId="0" borderId="0" xfId="0" applyFont="1" applyAlignment="1">
      <alignment vertical="top" wrapText="1"/>
    </xf>
    <xf numFmtId="164" fontId="15" fillId="0" borderId="0" xfId="0" applyNumberFormat="1" applyFont="1" applyAlignment="1">
      <alignment horizontal="right" vertical="top" wrapText="1"/>
    </xf>
    <xf numFmtId="164" fontId="0" fillId="0" borderId="0" xfId="0" applyNumberFormat="1" applyFont="1" applyAlignment="1">
      <alignment horizontal="right" vertical="top" wrapText="1"/>
    </xf>
    <xf numFmtId="164" fontId="1" fillId="0" borderId="0" xfId="0" applyNumberFormat="1" applyFont="1" applyAlignment="1">
      <alignment horizontal="right" vertical="top" wrapText="1"/>
    </xf>
    <xf numFmtId="0" fontId="0" fillId="0" borderId="0" xfId="0" applyFont="1" applyAlignment="1">
      <alignment horizontal="left" wrapText="1"/>
    </xf>
    <xf numFmtId="164" fontId="0" fillId="0" borderId="0" xfId="0" applyNumberFormat="1" applyAlignment="1">
      <alignment horizontal="right" vertical="top" wrapText="1"/>
    </xf>
    <xf numFmtId="0" fontId="32" fillId="0" borderId="0" xfId="0" applyFont="1"/>
    <xf numFmtId="0" fontId="0" fillId="0" borderId="0" xfId="0" applyAlignment="1">
      <alignment horizontal="center"/>
    </xf>
    <xf numFmtId="164" fontId="0" fillId="0" borderId="0" xfId="0" applyNumberFormat="1" applyFont="1" applyAlignment="1">
      <alignment vertical="top" wrapText="1"/>
    </xf>
    <xf numFmtId="0" fontId="33" fillId="0" borderId="0" xfId="0" applyFont="1"/>
    <xf numFmtId="0" fontId="0" fillId="0" borderId="0" xfId="0" applyAlignment="1">
      <alignment wrapText="1"/>
    </xf>
    <xf numFmtId="43" fontId="0" fillId="0" borderId="0" xfId="0" applyNumberFormat="1" applyAlignment="1">
      <alignment wrapText="1"/>
    </xf>
    <xf numFmtId="0" fontId="28" fillId="0" borderId="0" xfId="0" applyFont="1" applyBorder="1" applyAlignment="1">
      <alignment vertical="top" wrapText="1"/>
    </xf>
    <xf numFmtId="17" fontId="1" fillId="0" borderId="0" xfId="0" applyNumberFormat="1" applyFont="1" applyAlignment="1">
      <alignment horizontal="right" vertical="top" wrapText="1"/>
    </xf>
    <xf numFmtId="0" fontId="0" fillId="0" borderId="0" xfId="0" applyAlignment="1">
      <alignment wrapText="1"/>
    </xf>
    <xf numFmtId="0" fontId="2" fillId="0" borderId="0" xfId="1" applyAlignment="1">
      <alignment wrapText="1"/>
    </xf>
    <xf numFmtId="49" fontId="27" fillId="0" borderId="0" xfId="0" applyNumberFormat="1" applyFont="1" applyAlignment="1">
      <alignment vertical="top" wrapText="1"/>
    </xf>
    <xf numFmtId="0" fontId="2" fillId="0" borderId="0" xfId="1"/>
    <xf numFmtId="0" fontId="0" fillId="0" borderId="10" xfId="0" applyBorder="1"/>
    <xf numFmtId="0" fontId="0" fillId="0" borderId="11" xfId="0" applyBorder="1"/>
    <xf numFmtId="0" fontId="0" fillId="0" borderId="12" xfId="0" applyBorder="1"/>
    <xf numFmtId="0" fontId="1" fillId="3" borderId="9" xfId="0" applyFont="1" applyFill="1" applyBorder="1"/>
    <xf numFmtId="0" fontId="1" fillId="3" borderId="9" xfId="0" applyFont="1" applyFill="1" applyBorder="1" applyAlignment="1">
      <alignment wrapText="1"/>
    </xf>
    <xf numFmtId="0" fontId="3" fillId="0" borderId="0" xfId="0" applyFont="1"/>
    <xf numFmtId="0" fontId="1" fillId="0" borderId="10" xfId="0" applyFont="1" applyBorder="1"/>
    <xf numFmtId="0" fontId="1" fillId="0" borderId="11" xfId="0" applyFont="1" applyBorder="1"/>
    <xf numFmtId="0" fontId="1" fillId="0" borderId="12" xfId="0" applyFont="1" applyBorder="1"/>
    <xf numFmtId="0" fontId="11" fillId="0" borderId="11" xfId="0" applyFont="1" applyBorder="1"/>
    <xf numFmtId="0" fontId="11" fillId="0" borderId="12" xfId="0" applyFont="1" applyBorder="1"/>
    <xf numFmtId="0" fontId="1" fillId="3" borderId="9" xfId="0" applyFont="1" applyFill="1" applyBorder="1" applyAlignment="1"/>
    <xf numFmtId="0" fontId="2" fillId="0" borderId="14" xfId="1" applyFill="1" applyBorder="1" applyAlignment="1">
      <alignment vertical="top" wrapText="1"/>
    </xf>
    <xf numFmtId="164" fontId="37" fillId="0" borderId="0" xfId="0" applyNumberFormat="1" applyFont="1" applyAlignment="1">
      <alignment horizontal="right" vertical="top" wrapText="1"/>
    </xf>
    <xf numFmtId="164" fontId="38" fillId="0" borderId="0" xfId="0" applyNumberFormat="1" applyFont="1" applyAlignment="1">
      <alignment horizontal="right" vertical="top" wrapText="1"/>
    </xf>
    <xf numFmtId="0" fontId="0" fillId="0" borderId="4" xfId="0" applyBorder="1" applyAlignment="1">
      <alignment vertical="top" wrapText="1"/>
    </xf>
    <xf numFmtId="0" fontId="2" fillId="0" borderId="14" xfId="1" applyBorder="1" applyAlignment="1">
      <alignment vertical="top" wrapText="1"/>
    </xf>
    <xf numFmtId="14" fontId="1" fillId="0" borderId="0" xfId="0" applyNumberFormat="1" applyFont="1"/>
    <xf numFmtId="164" fontId="40" fillId="0" borderId="0" xfId="0" applyNumberFormat="1" applyFont="1" applyAlignment="1">
      <alignment horizontal="right" vertical="top" wrapText="1"/>
    </xf>
    <xf numFmtId="164" fontId="41" fillId="0" borderId="0" xfId="0" applyNumberFormat="1" applyFont="1" applyAlignment="1">
      <alignment horizontal="right" vertical="top" wrapText="1"/>
    </xf>
    <xf numFmtId="164" fontId="0" fillId="0" borderId="0" xfId="0" applyNumberFormat="1" applyAlignment="1">
      <alignment vertical="top" wrapText="1"/>
    </xf>
    <xf numFmtId="0" fontId="42" fillId="0" borderId="0" xfId="0" applyFont="1" applyAlignment="1">
      <alignment vertical="top" wrapText="1"/>
    </xf>
    <xf numFmtId="0" fontId="44" fillId="0" borderId="0" xfId="0" applyFont="1" applyAlignment="1">
      <alignment vertical="top" wrapText="1"/>
    </xf>
    <xf numFmtId="49" fontId="29" fillId="0" borderId="0" xfId="0" applyNumberFormat="1" applyFont="1" applyAlignment="1">
      <alignment vertical="top" wrapText="1"/>
    </xf>
    <xf numFmtId="0" fontId="45" fillId="0" borderId="0" xfId="0" applyFont="1" applyAlignment="1">
      <alignment vertical="top" wrapText="1"/>
    </xf>
    <xf numFmtId="9" fontId="46" fillId="0" borderId="0" xfId="0" applyNumberFormat="1" applyFont="1" applyAlignment="1">
      <alignment vertical="top" wrapText="1"/>
    </xf>
    <xf numFmtId="164" fontId="29" fillId="0" borderId="0" xfId="0" applyNumberFormat="1" applyFont="1" applyAlignment="1">
      <alignment vertical="top" wrapText="1"/>
    </xf>
    <xf numFmtId="164" fontId="48" fillId="0" borderId="0" xfId="0" applyNumberFormat="1" applyFont="1" applyAlignment="1">
      <alignment horizontal="right" vertical="top" wrapText="1"/>
    </xf>
    <xf numFmtId="164" fontId="49" fillId="0" borderId="0" xfId="0" applyNumberFormat="1" applyFont="1" applyAlignment="1">
      <alignment vertical="top" wrapText="1"/>
    </xf>
    <xf numFmtId="9" fontId="28" fillId="0" borderId="0" xfId="0" applyNumberFormat="1" applyFont="1" applyAlignment="1">
      <alignment vertical="top" wrapText="1"/>
    </xf>
    <xf numFmtId="9" fontId="0" fillId="0" borderId="0" xfId="0" applyNumberFormat="1" applyFont="1" applyAlignment="1">
      <alignment vertical="top" wrapText="1"/>
    </xf>
    <xf numFmtId="9" fontId="50" fillId="0" borderId="0" xfId="0" applyNumberFormat="1" applyFont="1" applyAlignment="1">
      <alignment vertical="top" wrapText="1"/>
    </xf>
    <xf numFmtId="164" fontId="0" fillId="0" borderId="0" xfId="0" applyNumberFormat="1" applyFont="1" applyBorder="1" applyAlignment="1">
      <alignment vertical="top" wrapText="1"/>
    </xf>
    <xf numFmtId="164" fontId="51" fillId="0" borderId="0" xfId="0" applyNumberFormat="1" applyFont="1" applyAlignment="1">
      <alignment horizontal="right" vertical="top" wrapText="1"/>
    </xf>
    <xf numFmtId="0" fontId="0" fillId="0" borderId="0" xfId="0" applyAlignment="1">
      <alignment horizontal="right" vertical="top" wrapText="1"/>
    </xf>
    <xf numFmtId="0" fontId="7" fillId="0" borderId="0" xfId="1" applyFont="1" applyAlignment="1">
      <alignment vertical="top" wrapText="1"/>
    </xf>
    <xf numFmtId="0" fontId="2" fillId="0" borderId="15" xfId="1" applyBorder="1" applyAlignment="1">
      <alignment vertical="top" wrapText="1"/>
    </xf>
    <xf numFmtId="0" fontId="53" fillId="0" borderId="0" xfId="1" applyFont="1"/>
    <xf numFmtId="0" fontId="52" fillId="0" borderId="0" xfId="0" applyFont="1"/>
    <xf numFmtId="164" fontId="54" fillId="0" borderId="0" xfId="0" applyNumberFormat="1" applyFont="1" applyAlignment="1">
      <alignment horizontal="right" vertical="top" wrapText="1"/>
    </xf>
    <xf numFmtId="17" fontId="55" fillId="0" borderId="0" xfId="0" applyNumberFormat="1" applyFont="1" applyAlignment="1">
      <alignment horizontal="right" vertical="top" wrapText="1"/>
    </xf>
    <xf numFmtId="49" fontId="46" fillId="0" borderId="0" xfId="0" applyNumberFormat="1" applyFont="1" applyAlignment="1">
      <alignment horizontal="right" vertical="top" wrapText="1"/>
    </xf>
    <xf numFmtId="0" fontId="27" fillId="5" borderId="16" xfId="0" applyFont="1" applyFill="1" applyBorder="1" applyAlignment="1">
      <alignment vertical="top" wrapText="1"/>
    </xf>
    <xf numFmtId="0" fontId="0" fillId="5" borderId="17" xfId="0" applyFill="1" applyBorder="1" applyAlignment="1">
      <alignment vertical="top" wrapText="1"/>
    </xf>
    <xf numFmtId="17" fontId="1" fillId="5" borderId="17" xfId="0" applyNumberFormat="1" applyFont="1" applyFill="1" applyBorder="1" applyAlignment="1">
      <alignment horizontal="right" vertical="top" wrapText="1"/>
    </xf>
    <xf numFmtId="0" fontId="1" fillId="4" borderId="13" xfId="0" applyFont="1" applyFill="1" applyBorder="1" applyAlignment="1">
      <alignment horizontal="left" wrapText="1"/>
    </xf>
    <xf numFmtId="0" fontId="1" fillId="4" borderId="18" xfId="0" applyFont="1" applyFill="1" applyBorder="1" applyAlignment="1">
      <alignment horizontal="left" wrapText="1"/>
    </xf>
    <xf numFmtId="49" fontId="57" fillId="0" borderId="0" xfId="0" applyNumberFormat="1" applyFont="1" applyAlignment="1">
      <alignment vertical="top" wrapText="1"/>
    </xf>
    <xf numFmtId="169" fontId="36" fillId="0" borderId="0" xfId="0" applyNumberFormat="1" applyFont="1" applyAlignment="1">
      <alignment horizontal="right" vertical="top" wrapText="1"/>
    </xf>
    <xf numFmtId="0" fontId="0" fillId="0" borderId="19" xfId="0" applyBorder="1" applyAlignment="1">
      <alignment vertical="top" wrapText="1"/>
    </xf>
    <xf numFmtId="0" fontId="0" fillId="0" borderId="15" xfId="0" applyBorder="1" applyAlignment="1">
      <alignment vertical="top" wrapText="1"/>
    </xf>
    <xf numFmtId="0" fontId="17" fillId="0" borderId="20" xfId="0" applyFont="1" applyBorder="1" applyAlignment="1">
      <alignment vertical="top" wrapText="1"/>
    </xf>
    <xf numFmtId="164" fontId="36" fillId="0" borderId="0" xfId="0" applyNumberFormat="1" applyFont="1" applyAlignment="1">
      <alignment horizontal="right" vertical="top" wrapText="1"/>
    </xf>
    <xf numFmtId="14" fontId="36" fillId="0" borderId="0" xfId="0" applyNumberFormat="1" applyFont="1" applyAlignment="1">
      <alignment horizontal="right" vertical="top" wrapText="1"/>
    </xf>
    <xf numFmtId="14" fontId="1" fillId="0" borderId="0" xfId="0" applyNumberFormat="1" applyFont="1" applyBorder="1" applyAlignment="1">
      <alignment horizontal="right" vertical="top" wrapText="1"/>
    </xf>
    <xf numFmtId="0" fontId="1" fillId="0" borderId="15" xfId="0" applyFont="1" applyBorder="1" applyAlignment="1">
      <alignment horizontal="right" vertical="top" wrapText="1"/>
    </xf>
    <xf numFmtId="14" fontId="0" fillId="0" borderId="0" xfId="0" applyNumberFormat="1" applyBorder="1" applyAlignment="1">
      <alignment vertical="top" wrapText="1"/>
    </xf>
    <xf numFmtId="0" fontId="17" fillId="0" borderId="0" xfId="0" applyFont="1" applyBorder="1" applyAlignment="1">
      <alignment vertical="top" wrapText="1"/>
    </xf>
    <xf numFmtId="164" fontId="8" fillId="0" borderId="0" xfId="0" applyNumberFormat="1" applyFont="1" applyAlignment="1">
      <alignment horizontal="right" vertical="top" wrapText="1"/>
    </xf>
    <xf numFmtId="9" fontId="58" fillId="0" borderId="0" xfId="0" applyNumberFormat="1" applyFont="1" applyAlignment="1">
      <alignment vertical="top" wrapText="1"/>
    </xf>
    <xf numFmtId="0" fontId="59" fillId="0" borderId="0" xfId="0" applyFont="1" applyAlignment="1">
      <alignment vertical="top" wrapText="1"/>
    </xf>
    <xf numFmtId="164" fontId="8" fillId="0" borderId="0" xfId="0" applyNumberFormat="1" applyFont="1" applyAlignment="1">
      <alignment vertical="top" wrapText="1"/>
    </xf>
    <xf numFmtId="164" fontId="60" fillId="0" borderId="0" xfId="0" applyNumberFormat="1" applyFont="1" applyBorder="1" applyAlignment="1">
      <alignment horizontal="right" vertical="top" wrapText="1"/>
    </xf>
    <xf numFmtId="164" fontId="8" fillId="0" borderId="0" xfId="0" applyNumberFormat="1" applyFont="1" applyBorder="1" applyAlignment="1">
      <alignment vertical="top" wrapText="1"/>
    </xf>
    <xf numFmtId="164" fontId="61" fillId="0" borderId="0" xfId="0" applyNumberFormat="1" applyFont="1" applyAlignment="1">
      <alignment horizontal="right" vertical="top" wrapText="1"/>
    </xf>
    <xf numFmtId="164" fontId="36" fillId="0" borderId="0" xfId="0" applyNumberFormat="1" applyFont="1" applyAlignment="1">
      <alignment vertical="top" wrapText="1"/>
    </xf>
    <xf numFmtId="0" fontId="0" fillId="0" borderId="21" xfId="0" applyBorder="1" applyAlignment="1">
      <alignment vertical="top" wrapText="1"/>
    </xf>
    <xf numFmtId="49" fontId="0" fillId="0" borderId="22" xfId="0" applyNumberFormat="1" applyBorder="1" applyAlignment="1">
      <alignment vertical="top" wrapText="1"/>
    </xf>
    <xf numFmtId="0" fontId="0" fillId="0" borderId="22" xfId="0" applyBorder="1" applyAlignment="1">
      <alignment vertical="top" wrapText="1"/>
    </xf>
    <xf numFmtId="0" fontId="2" fillId="0" borderId="22" xfId="1" applyBorder="1" applyAlignment="1">
      <alignment vertical="top" wrapText="1"/>
    </xf>
    <xf numFmtId="0" fontId="0" fillId="0" borderId="4" xfId="0" applyFont="1" applyBorder="1" applyAlignment="1">
      <alignment vertical="top" wrapText="1"/>
    </xf>
    <xf numFmtId="164" fontId="1" fillId="0" borderId="22" xfId="0" applyNumberFormat="1" applyFont="1" applyBorder="1" applyAlignment="1">
      <alignment horizontal="right" vertical="top" wrapText="1"/>
    </xf>
    <xf numFmtId="164" fontId="0" fillId="0" borderId="21" xfId="0" applyNumberFormat="1" applyBorder="1" applyAlignment="1">
      <alignment vertical="top" wrapText="1"/>
    </xf>
    <xf numFmtId="164" fontId="0" fillId="0" borderId="22" xfId="0" applyNumberFormat="1" applyBorder="1" applyAlignment="1">
      <alignment vertical="top" wrapText="1"/>
    </xf>
    <xf numFmtId="9" fontId="7" fillId="0" borderId="4" xfId="0" applyNumberFormat="1" applyFont="1" applyBorder="1" applyAlignment="1">
      <alignment vertical="top" wrapText="1"/>
    </xf>
    <xf numFmtId="164" fontId="1" fillId="0" borderId="0" xfId="0" applyNumberFormat="1" applyFont="1" applyBorder="1" applyAlignment="1">
      <alignment horizontal="right" vertical="top" wrapText="1"/>
    </xf>
    <xf numFmtId="164" fontId="0" fillId="0" borderId="0" xfId="0" applyNumberFormat="1" applyBorder="1" applyAlignment="1">
      <alignment vertical="top" wrapText="1"/>
    </xf>
    <xf numFmtId="0" fontId="7" fillId="0" borderId="22" xfId="1" applyFont="1" applyBorder="1" applyAlignment="1">
      <alignment vertical="top" wrapText="1"/>
    </xf>
    <xf numFmtId="164" fontId="51" fillId="0" borderId="22" xfId="0" applyNumberFormat="1" applyFont="1" applyBorder="1" applyAlignment="1">
      <alignment horizontal="right" vertical="top" wrapText="1"/>
    </xf>
    <xf numFmtId="0" fontId="7" fillId="0" borderId="0" xfId="1" applyFont="1" applyBorder="1" applyAlignment="1">
      <alignment vertical="top" wrapText="1"/>
    </xf>
    <xf numFmtId="164" fontId="51" fillId="0" borderId="0" xfId="0" applyNumberFormat="1" applyFont="1" applyBorder="1" applyAlignment="1">
      <alignment horizontal="right" vertical="top" wrapText="1"/>
    </xf>
    <xf numFmtId="0" fontId="0" fillId="0" borderId="0" xfId="0" applyAlignment="1">
      <alignment horizontal="left" vertical="top" wrapText="1"/>
    </xf>
    <xf numFmtId="46" fontId="0" fillId="0" borderId="0" xfId="0" applyNumberFormat="1" applyAlignment="1">
      <alignment horizontal="right" vertical="top" wrapText="1"/>
    </xf>
    <xf numFmtId="170" fontId="0" fillId="0" borderId="0" xfId="0" applyNumberFormat="1" applyAlignment="1">
      <alignment horizontal="right" vertical="top" wrapText="1"/>
    </xf>
    <xf numFmtId="164" fontId="0" fillId="0" borderId="0" xfId="0" applyNumberFormat="1" applyBorder="1" applyAlignment="1">
      <alignment horizontal="right" vertical="top" wrapText="1"/>
    </xf>
    <xf numFmtId="164" fontId="37" fillId="0" borderId="0" xfId="0" applyNumberFormat="1" applyFont="1" applyBorder="1" applyAlignment="1">
      <alignment horizontal="right" vertical="top" wrapText="1"/>
    </xf>
    <xf numFmtId="14" fontId="1" fillId="0" borderId="22" xfId="0" applyNumberFormat="1" applyFont="1" applyBorder="1" applyAlignment="1">
      <alignment horizontal="right" vertical="top" wrapText="1"/>
    </xf>
    <xf numFmtId="14" fontId="0" fillId="0" borderId="21" xfId="0" applyNumberFormat="1" applyBorder="1" applyAlignment="1">
      <alignment horizontal="right" vertical="top" wrapText="1"/>
    </xf>
    <xf numFmtId="14" fontId="0" fillId="0" borderId="22" xfId="0" applyNumberFormat="1" applyBorder="1" applyAlignment="1">
      <alignment vertical="top" wrapText="1"/>
    </xf>
    <xf numFmtId="0" fontId="3" fillId="0" borderId="0" xfId="0" applyFont="1" applyAlignment="1">
      <alignment horizontal="left"/>
    </xf>
    <xf numFmtId="0" fontId="4" fillId="0" borderId="0" xfId="0" applyFont="1" applyAlignment="1">
      <alignment horizontal="left" wrapText="1"/>
    </xf>
    <xf numFmtId="49" fontId="1" fillId="0" borderId="0" xfId="0" applyNumberFormat="1" applyFont="1" applyAlignment="1">
      <alignment horizontal="left" wrapText="1"/>
    </xf>
    <xf numFmtId="0" fontId="3" fillId="0" borderId="0" xfId="0" applyFont="1" applyAlignment="1">
      <alignment horizontal="left" wrapText="1"/>
    </xf>
    <xf numFmtId="0" fontId="3" fillId="0" borderId="0" xfId="0" applyFont="1" applyAlignment="1">
      <alignment horizontal="left" vertical="top" wrapText="1"/>
    </xf>
    <xf numFmtId="0" fontId="0" fillId="0" borderId="0" xfId="0" applyAlignment="1">
      <alignment horizontal="left" wrapText="1"/>
    </xf>
    <xf numFmtId="0" fontId="5" fillId="0" borderId="0" xfId="0" applyFont="1" applyAlignment="1">
      <alignment horizontal="left" wrapText="1"/>
    </xf>
    <xf numFmtId="0" fontId="32" fillId="0" borderId="0" xfId="0" applyFont="1" applyAlignment="1">
      <alignment horizontal="left" wrapText="1"/>
    </xf>
    <xf numFmtId="0" fontId="2" fillId="0" borderId="0" xfId="1" applyAlignment="1">
      <alignment horizontal="center" wrapText="1"/>
    </xf>
    <xf numFmtId="0" fontId="20" fillId="0" borderId="0" xfId="0" applyFont="1" applyAlignment="1">
      <alignment horizontal="left" vertical="center" wrapText="1"/>
    </xf>
    <xf numFmtId="0" fontId="25" fillId="0" borderId="0" xfId="0" applyFont="1" applyAlignment="1">
      <alignment horizontal="left" vertical="center"/>
    </xf>
    <xf numFmtId="0" fontId="26" fillId="0" borderId="0" xfId="0" applyFont="1" applyAlignment="1">
      <alignment horizontal="center" vertical="center"/>
    </xf>
    <xf numFmtId="0" fontId="2" fillId="0" borderId="7" xfId="1" applyBorder="1" applyAlignment="1">
      <alignment horizontal="left" vertical="center"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1" fillId="0" borderId="12" xfId="0" applyFont="1" applyBorder="1" applyAlignment="1">
      <alignment horizontal="left" vertical="top" wrapText="1"/>
    </xf>
    <xf numFmtId="0" fontId="0" fillId="0" borderId="12" xfId="0" applyBorder="1" applyAlignment="1">
      <alignment horizontal="left" vertical="top" wrapText="1"/>
    </xf>
    <xf numFmtId="0" fontId="1" fillId="0" borderId="10" xfId="0" applyFont="1" applyBorder="1" applyAlignment="1">
      <alignment horizontal="left" wrapText="1"/>
    </xf>
    <xf numFmtId="0" fontId="1" fillId="0" borderId="11" xfId="0" applyFont="1" applyBorder="1" applyAlignment="1">
      <alignment horizontal="left" wrapText="1"/>
    </xf>
  </cellXfs>
  <cellStyles count="4">
    <cellStyle name="Hypertextový odkaz" xfId="1" builtinId="8"/>
    <cellStyle name="Normální" xfId="0" builtinId="0"/>
    <cellStyle name="Normální 2" xfId="3" xr:uid="{DDF5F8C9-D0A6-49C1-80D8-FDD3AF5ABDF1}"/>
    <cellStyle name="Normální 4" xfId="2" xr:uid="{50FBCE87-294A-420F-8FA4-7CDBE3219A24}"/>
  </cellStyles>
  <dxfs count="372">
    <dxf>
      <font>
        <color auto="1"/>
      </font>
      <numFmt numFmtId="13" formatCode="0%"/>
      <alignment horizontal="general" vertical="top" textRotation="0" wrapText="1" indent="0" justifyLastLine="0" shrinkToFit="0" readingOrder="0"/>
    </dxf>
    <dxf>
      <numFmt numFmtId="30" formatCode="@"/>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right"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font>
        <b val="0"/>
        <i val="0"/>
        <strike val="0"/>
        <condense val="0"/>
        <extend val="0"/>
        <outline val="0"/>
        <shadow val="0"/>
        <u/>
        <vertAlign val="baseline"/>
        <sz val="11"/>
        <color theme="10"/>
        <name val="Calibri"/>
        <scheme val="minor"/>
      </font>
      <fill>
        <patternFill patternType="none">
          <fgColor indexed="64"/>
          <bgColor auto="1"/>
        </patternFill>
      </fill>
      <alignment horizontal="general" vertical="top" textRotation="0" wrapText="1" indent="0" justifyLastLine="0" shrinkToFit="0" readingOrder="0"/>
      <border diagonalUp="0" diagonalDown="0" outline="0">
        <left/>
        <right/>
        <top style="thin">
          <color theme="0"/>
        </top>
        <bottom/>
      </border>
    </dxf>
    <dxf>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dxf>
    <dxf>
      <fill>
        <patternFill patternType="none">
          <fgColor indexed="64"/>
          <bgColor auto="1"/>
        </patternFill>
      </fill>
      <alignment horizontal="general" vertical="top" textRotation="0" wrapText="1" indent="0" justifyLastLine="0" shrinkToFit="0" readingOrder="0"/>
      <border diagonalUp="0" diagonalDown="0" outline="0">
        <left style="thin">
          <color theme="0"/>
        </left>
        <right/>
        <top style="thin">
          <color theme="0"/>
        </top>
        <bottom/>
      </border>
    </dxf>
    <dxf>
      <border outline="0">
        <bottom style="thin">
          <color theme="0"/>
        </bottom>
      </border>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solid">
          <fgColor indexed="64"/>
          <bgColor theme="9"/>
        </patternFill>
      </fill>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70" formatCode="h:mm;@"/>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0"/>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border outline="0">
        <top style="thin">
          <color theme="0"/>
        </top>
      </border>
    </dxf>
    <dxf>
      <font>
        <b/>
        <i val="0"/>
        <strike val="0"/>
        <condense val="0"/>
        <extend val="0"/>
        <outline val="0"/>
        <shadow val="0"/>
        <u val="none"/>
        <vertAlign val="baseline"/>
        <sz val="11"/>
        <color theme="1"/>
        <name val="Calibri"/>
        <family val="2"/>
        <charset val="238"/>
        <scheme val="minor"/>
      </font>
      <fill>
        <patternFill patternType="solid">
          <fgColor indexed="64"/>
          <bgColor rgb="FFFFC000"/>
        </patternFill>
      </fill>
      <alignment horizontal="left" vertical="bottom"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auto="1"/>
        <name val="Calibri"/>
        <scheme val="minor"/>
      </font>
      <numFmt numFmtId="164" formatCode="d/m/yyyy"/>
      <alignment horizontal="right" vertical="top" textRotation="0" wrapText="1" indent="0" justifyLastLine="0" shrinkToFit="0" readingOrder="0"/>
    </dxf>
    <dxf>
      <font>
        <strike val="0"/>
        <outline val="0"/>
        <shadow val="0"/>
        <u val="none"/>
        <vertAlign val="baseline"/>
        <sz val="8"/>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31" formatCode="[h]:mm:ss"/>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amily val="2"/>
        <charset val="238"/>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31" formatCode="[h]:mm:ss"/>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scheme val="minor"/>
      </font>
      <alignment horizontal="general" vertical="top" textRotation="0" wrapText="1" indent="0" justifyLastLine="0" shrinkToFit="0" readingOrder="0"/>
    </dxf>
    <dxf>
      <alignment horizontal="general" vertical="top" textRotation="0" wrapText="1" indent="0" justifyLastLine="0" shrinkToFit="0" readingOrder="0"/>
    </dxf>
    <dxf>
      <font>
        <color rgb="FF000000"/>
      </font>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color rgb="FFFF0000"/>
      </font>
      <numFmt numFmtId="30" formatCode="@"/>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left" vertical="center" textRotation="0" wrapText="1" indent="0" justifyLastLine="0" shrinkToFit="0" readingOrder="0"/>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0"/>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numFmt numFmtId="30" formatCode="@"/>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left"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vertAlign val="baseline"/>
        <sz val="11"/>
        <name val="Calibri"/>
        <scheme val="minor"/>
      </font>
      <numFmt numFmtId="13" formatCode="0%"/>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strike val="0"/>
        <outline val="0"/>
        <shadow val="0"/>
        <vertAlign val="baseline"/>
        <sz val="11"/>
        <name val="Calibri"/>
        <scheme val="minor"/>
      </font>
      <numFmt numFmtId="164" formatCode="d/m/yyyy"/>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font>
        <strike val="0"/>
        <outline val="0"/>
        <shadow val="0"/>
        <u val="none"/>
        <vertAlign val="baseline"/>
        <sz val="11"/>
        <color rgb="FF000000"/>
        <name val="Calibri"/>
        <scheme val="minor"/>
      </font>
      <alignment horizontal="general" vertical="top" textRotation="0" wrapText="1" indent="0" justifyLastLine="0" shrinkToFit="0" readingOrder="0"/>
    </dxf>
    <dxf>
      <font>
        <strike val="0"/>
        <outline val="0"/>
        <shadow val="0"/>
        <vertAlign val="baseline"/>
        <sz val="11"/>
        <name val="Calibri"/>
        <scheme val="minor"/>
      </font>
      <numFmt numFmtId="30" formatCode="@"/>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strike val="0"/>
        <outline val="0"/>
        <shadow val="0"/>
        <vertAlign val="baseline"/>
        <sz val="11"/>
        <name val="Calibri"/>
        <scheme val="minor"/>
      </font>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numFmt numFmtId="30" formatCode="@"/>
      <alignment horizontal="general" vertical="top" textRotation="0" wrapText="1" indent="0" justifyLastLine="0" shrinkToFit="0" readingOrder="0"/>
    </dxf>
    <dxf>
      <numFmt numFmtId="30" formatCode="@"/>
      <alignment horizontal="right"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ont>
        <strike val="0"/>
        <outline val="0"/>
        <shadow val="0"/>
        <u val="none"/>
        <vertAlign val="baseline"/>
        <sz val="11"/>
        <color auto="1"/>
        <name val="Calibri"/>
        <family val="2"/>
        <charset val="238"/>
        <scheme val="minor"/>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auto="1"/>
        <name val="Calibri"/>
        <family val="2"/>
        <scheme val="minor"/>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font>
      <numFmt numFmtId="30" formatCode="@"/>
      <alignment horizontal="general" vertical="top" textRotation="0" wrapText="1" indent="0" justifyLastLine="0" shrinkToFit="0" readingOrder="0"/>
    </dxf>
    <dxf>
      <font>
        <strike val="0"/>
        <outline val="0"/>
        <shadow val="0"/>
        <u val="none"/>
        <vertAlign val="baseline"/>
        <sz val="11"/>
        <color auto="1"/>
        <name val="Calibri"/>
        <scheme val="minor"/>
      </font>
      <numFmt numFmtId="30" formatCode="@"/>
      <alignment horizontal="right" vertical="top" textRotation="0" wrapText="1" indent="0" justifyLastLine="0" shrinkToFit="0" readingOrder="0"/>
    </dxf>
    <dxf>
      <font>
        <b/>
        <strike val="0"/>
        <outline val="0"/>
        <shadow val="0"/>
        <u val="none"/>
        <vertAlign val="baseline"/>
        <sz val="11"/>
        <color auto="1"/>
        <name val="Calibri"/>
        <scheme val="minor"/>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alignment horizontal="general" vertical="top" textRotation="0" wrapText="1"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numFmt numFmtId="164" formatCode="d/m/yyyy"/>
      <alignment horizontal="general" vertical="top" textRotation="0" wrapText="1" indent="0" justifyLastLine="0" shrinkToFit="0" readingOrder="0"/>
      <border diagonalUp="0" diagonalDown="0" outline="0">
        <left/>
        <right style="thin">
          <color theme="0"/>
        </right>
        <top style="thin">
          <color theme="0"/>
        </top>
        <bottom style="thin">
          <color theme="0"/>
        </bottom>
      </border>
    </dxf>
    <dxf>
      <font>
        <b/>
      </font>
      <numFmt numFmtId="164" formatCode="d/m/yyyy"/>
      <alignment horizontal="right" vertical="top" textRotation="0" wrapText="1" indent="0" justifyLastLine="0" shrinkToFit="0" readingOrder="0"/>
      <border diagonalUp="0" diagonalDown="0" outline="0">
        <left style="thin">
          <color theme="0"/>
        </left>
        <right style="thin">
          <color theme="0"/>
        </right>
        <top style="thin">
          <color theme="0"/>
        </top>
        <bottom style="thin">
          <color theme="0"/>
        </bottom>
      </border>
    </dxf>
    <dxf>
      <alignment horizontal="general" vertical="top" textRotation="0" wrapText="1" indent="0" justifyLastLine="0" shrinkToFit="0" readingOrder="0"/>
      <border diagonalUp="0" diagonalDown="0" outline="0">
        <left style="thin">
          <color theme="0"/>
        </left>
        <right/>
        <top style="thin">
          <color theme="0"/>
        </top>
        <bottom style="thin">
          <color theme="0"/>
        </bottom>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top" textRotation="0" wrapText="1"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top style="thin">
          <color theme="0"/>
        </top>
      </border>
    </dxf>
    <dxf>
      <border diagonalUp="0" diagonalDown="0">
        <left style="thin">
          <color theme="0"/>
        </left>
        <right style="thin">
          <color theme="0"/>
        </right>
        <top style="thin">
          <color theme="0"/>
        </top>
        <bottom style="thin">
          <color theme="0"/>
        </bottom>
      </border>
    </dxf>
    <dxf>
      <border>
        <bottom style="thin">
          <color theme="0"/>
        </bottom>
      </border>
    </dxf>
    <dxf>
      <font>
        <b/>
        <strike val="0"/>
        <outline val="0"/>
        <shadow val="0"/>
        <u val="none"/>
        <vertAlign val="baseline"/>
        <sz val="11"/>
        <color theme="0"/>
        <name val="Calibri"/>
        <scheme val="minor"/>
      </font>
      <alignment horizontal="general" vertical="center" textRotation="0" wrapText="1" indent="0" justifyLastLine="0" shrinkToFit="0" readingOrder="0"/>
      <border diagonalUp="0" diagonalDown="0" outline="0">
        <left style="thin">
          <color theme="0"/>
        </left>
        <right style="thin">
          <color theme="0"/>
        </right>
        <top/>
        <bottom/>
      </border>
    </dxf>
    <dxf>
      <font>
        <color auto="1"/>
      </font>
      <numFmt numFmtId="13" formatCode="0%"/>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right" vertical="top" textRotation="0" wrapText="1" indent="0" justifyLastLine="0" shrinkToFit="0" readingOrder="0"/>
    </dxf>
    <dxf>
      <font>
        <b/>
        <i val="0"/>
        <strike val="0"/>
        <condense val="0"/>
        <extend val="0"/>
        <outline val="0"/>
        <shadow val="0"/>
        <u val="none"/>
        <vertAlign val="baseline"/>
        <sz val="11"/>
        <color theme="1"/>
        <name val="Calibri"/>
        <scheme val="minor"/>
      </font>
      <numFmt numFmtId="164" formatCode="d/m/yyyy"/>
      <alignment horizontal="right" vertical="top" textRotation="0" wrapText="1" indent="0" justifyLastLine="0" shrinkToFit="0" readingOrder="0"/>
    </dxf>
    <dxf>
      <font>
        <strike val="0"/>
        <outline val="0"/>
        <shadow val="0"/>
        <u val="none"/>
        <vertAlign val="baseline"/>
        <sz val="11"/>
        <color theme="1"/>
        <name val="Calibri"/>
        <family val="2"/>
        <charset val="238"/>
        <scheme val="minor"/>
      </font>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30" formatCode="@"/>
      <alignment horizontal="general" vertical="top" textRotation="0" wrapText="1" indent="0" justifyLastLine="0" shrinkToFit="0" readingOrder="0"/>
    </dxf>
    <dxf>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dxf>
    <dxf>
      <font>
        <strike val="0"/>
        <outline val="0"/>
        <shadow val="0"/>
        <u val="none"/>
        <vertAlign val="baseline"/>
        <sz val="11"/>
        <color rgb="FFFF0000"/>
        <name val="Calibri"/>
        <scheme val="minor"/>
      </font>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center" textRotation="0" wrapText="1" indent="0" justifyLastLine="0" shrinkToFit="0" readingOrder="0"/>
    </dxf>
    <dxf>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numFmt numFmtId="164" formatCode="d/m/yyyy"/>
      <alignment horizontal="general" vertical="top" textRotation="0" wrapText="1" indent="0" justifyLastLine="0" shrinkToFit="0" readingOrder="0"/>
    </dxf>
    <dxf>
      <font>
        <b/>
      </font>
      <numFmt numFmtId="164" formatCode="d/m/yyyy"/>
      <alignment horizontal="right"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font>
        <b/>
      </font>
      <alignment horizontal="general" vertical="center" textRotation="0" wrapText="1" indent="0" justifyLastLine="0" shrinkToFit="0" readingOrder="0"/>
    </dxf>
    <dxf>
      <fill>
        <patternFill>
          <bgColor rgb="FF25FF88"/>
        </patternFill>
      </fill>
    </dxf>
    <dxf>
      <fill>
        <patternFill>
          <bgColor rgb="FFBDFFDB"/>
        </patternFill>
      </fill>
    </dxf>
    <dxf>
      <fill>
        <patternFill>
          <bgColor rgb="FF00B050"/>
        </patternFill>
      </fill>
      <border>
        <horizontal style="medium">
          <color theme="0"/>
        </horizontal>
      </border>
    </dxf>
    <dxf>
      <border>
        <vertical style="thin">
          <color theme="0"/>
        </vertical>
        <horizontal style="thin">
          <color theme="0"/>
        </horizontal>
      </border>
    </dxf>
    <dxf>
      <fill>
        <patternFill>
          <bgColor rgb="FFFFD17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AA86A"/>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9900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medium">
          <color theme="0"/>
        </left>
        <right style="medium">
          <color theme="0"/>
        </right>
        <top style="medium">
          <color theme="1"/>
        </top>
        <bottom style="medium">
          <color theme="1"/>
        </bottom>
        <vertical style="thin">
          <color theme="0"/>
        </vertical>
        <horizontal style="thin">
          <color theme="0"/>
        </horizontal>
      </border>
    </dxf>
    <dxf>
      <fill>
        <patternFill>
          <bgColor theme="9" tint="0.7999816888943144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59996337778862885"/>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theme="2"/>
        </patternFill>
      </fill>
      <border>
        <left style="thin">
          <color theme="0"/>
        </left>
        <right style="thin">
          <color theme="0"/>
        </right>
        <top/>
        <bottom style="thin">
          <color theme="0"/>
        </bottom>
        <vertical style="thin">
          <color theme="0"/>
        </vertical>
        <horizontal style="thin">
          <color theme="0"/>
        </horizontal>
      </border>
    </dxf>
    <dxf>
      <fill>
        <patternFill>
          <bgColor theme="2" tint="-0.24994659260841701"/>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theme="2" tint="-0.749961851863155"/>
        </patternFill>
      </fill>
      <border>
        <left style="thick">
          <color theme="0"/>
        </left>
        <right style="thick">
          <color theme="0"/>
        </right>
        <top style="thick">
          <color auto="1"/>
        </top>
        <bottom style="thick">
          <color auto="1"/>
        </bottom>
        <vertical style="thick">
          <color theme="0"/>
        </vertical>
      </border>
    </dxf>
    <dxf>
      <fill>
        <patternFill>
          <bgColor rgb="FFFFFFE1"/>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ck">
          <color theme="0"/>
        </left>
        <right style="thick">
          <color theme="0"/>
        </right>
        <top style="thick">
          <color theme="1"/>
        </top>
        <bottom style="thick">
          <color theme="1"/>
        </bottom>
        <vertical style="thick">
          <color theme="0"/>
        </vertical>
      </border>
    </dxf>
    <dxf>
      <fill>
        <patternFill>
          <bgColor rgb="FFFFFFD9"/>
        </patternFill>
      </fill>
      <border>
        <left style="thin">
          <color theme="0"/>
        </left>
        <right style="thin">
          <color theme="0"/>
        </right>
        <top/>
        <bottom style="thin">
          <color theme="0"/>
        </bottom>
        <vertical style="thin">
          <color theme="0"/>
        </vertical>
        <horizontal style="thin">
          <color theme="0"/>
        </horizontal>
      </border>
    </dxf>
    <dxf>
      <fill>
        <patternFill>
          <bgColor rgb="FFFFFF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C000"/>
        </patternFill>
      </fill>
      <border>
        <left style="thin">
          <color theme="0"/>
        </left>
        <right style="thin">
          <color theme="0"/>
        </right>
        <top style="thin">
          <color theme="0"/>
        </top>
        <bottom style="thin">
          <color theme="0"/>
        </bottom>
        <vertical style="thin">
          <color theme="0"/>
        </vertical>
      </border>
    </dxf>
    <dxf>
      <fill>
        <patternFill>
          <bgColor theme="9" tint="0.79998168889431442"/>
        </patternFill>
      </fill>
      <border>
        <left style="thin">
          <color theme="0"/>
        </left>
        <right style="thin">
          <color theme="0"/>
        </right>
        <top style="thin">
          <color theme="0"/>
        </top>
        <bottom style="thin">
          <color theme="0"/>
        </bottom>
        <vertical/>
        <horizontal style="thin">
          <color theme="0"/>
        </horizontal>
      </border>
    </dxf>
    <dxf>
      <fill>
        <patternFill>
          <bgColor theme="9" tint="0.39994506668294322"/>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patternFill>
      </fill>
      <border>
        <left style="thick">
          <color theme="0"/>
        </left>
        <right style="thick">
          <color theme="0"/>
        </right>
        <top style="thick">
          <color theme="1"/>
        </top>
        <bottom style="thick">
          <color theme="1"/>
        </bottom>
        <vertical style="thick">
          <color theme="0"/>
        </vertical>
      </border>
    </dxf>
    <dxf>
      <fill>
        <patternFill>
          <bgColor rgb="FFFFCC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66CC"/>
        </patternFill>
      </fill>
      <border>
        <left style="thin">
          <color theme="0"/>
        </left>
        <right style="thin">
          <color theme="0"/>
        </right>
        <top style="thin">
          <color theme="0"/>
        </top>
        <bottom style="thin">
          <color theme="0"/>
        </bottom>
        <vertical style="thin">
          <color theme="0"/>
        </vertical>
        <horizontal style="thin">
          <color theme="0"/>
        </horizontal>
      </border>
    </dxf>
    <dxf>
      <font>
        <b/>
        <i val="0"/>
        <color theme="0"/>
      </font>
      <fill>
        <patternFill>
          <bgColor rgb="FFCC0099"/>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9" tint="0.3999450666829432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tint="0.79998168889431442"/>
        </patternFill>
      </fill>
      <border>
        <left style="thin">
          <color auto="1"/>
        </left>
        <right style="thin">
          <color auto="1"/>
        </right>
        <top style="thin">
          <color theme="0"/>
        </top>
        <bottom style="thin">
          <color theme="0"/>
        </bottom>
        <vertical style="thin">
          <color theme="0"/>
        </vertical>
        <horizontal style="thin">
          <color theme="0"/>
        </horizontal>
      </border>
    </dxf>
    <dxf>
      <fill>
        <patternFill>
          <bgColor theme="9"/>
        </patternFill>
      </fill>
      <border>
        <left style="thin">
          <color auto="1"/>
        </left>
        <right style="thin">
          <color auto="1"/>
        </right>
        <top style="thin">
          <color auto="1"/>
        </top>
        <bottom style="thin">
          <color auto="1"/>
        </bottom>
        <vertical style="thin">
          <color theme="0"/>
        </vertical>
        <horizontal style="thin">
          <color theme="0"/>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bgColor rgb="FFFFF2BD"/>
        </patternFill>
      </fill>
      <border>
        <left style="thin">
          <color theme="0"/>
        </left>
        <right style="thin">
          <color theme="0"/>
        </right>
        <top style="thin">
          <color theme="0"/>
        </top>
        <bottom style="thin">
          <color theme="0"/>
        </bottom>
        <vertical style="thin">
          <color theme="0"/>
        </vertical>
      </border>
    </dxf>
    <dxf>
      <fill>
        <patternFill>
          <bgColor rgb="FFFFEA9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EC1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F1B3"/>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E05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DEB400"/>
        </patternFill>
      </fill>
      <border>
        <left style="thick">
          <color theme="0"/>
        </left>
        <right style="thick">
          <color theme="0"/>
        </right>
        <top style="thick">
          <color auto="1"/>
        </top>
        <bottom style="thick">
          <color auto="1"/>
        </bottom>
        <vertical style="thick">
          <color theme="0"/>
        </vertical>
        <horizontal style="thick">
          <color theme="0"/>
        </horizontal>
      </border>
    </dxf>
    <dxf>
      <fill>
        <patternFill>
          <bgColor rgb="FFFFE98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FFDA3B"/>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rgb="FFE2B70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bgColor theme="2"/>
        </patternFill>
      </fill>
    </dxf>
    <dxf>
      <fill>
        <patternFill>
          <bgColor theme="2" tint="-0.24994659260841701"/>
        </patternFill>
      </fill>
    </dxf>
    <dxf>
      <fill>
        <patternFill>
          <bgColor theme="2" tint="-0.749961851863155"/>
        </patternFill>
      </fill>
      <border>
        <bottom style="thin">
          <color theme="0"/>
        </bottom>
      </border>
    </dxf>
  </dxfs>
  <tableStyles count="16" defaultTableStyle="TableStyleMedium2" defaultPivotStyle="PivotStyleLight16">
    <tableStyle name="Styl tabulky 1" pivot="0" count="3" xr9:uid="{00000000-0011-0000-FFFF-FFFF00000000}">
      <tableStyleElement type="headerRow" dxfId="371"/>
      <tableStyleElement type="firstRowStripe" dxfId="370"/>
      <tableStyleElement type="secondRowStripe" dxfId="369"/>
    </tableStyle>
    <tableStyle name="Styl tabulky 10" pivot="0" count="3" xr9:uid="{00000000-0011-0000-FFFF-FFFF01000000}">
      <tableStyleElement type="headerRow" dxfId="368"/>
      <tableStyleElement type="firstRowStripe" dxfId="367"/>
      <tableStyleElement type="secondRowStripe" dxfId="366"/>
    </tableStyle>
    <tableStyle name="Styl tabulky 11" pivot="0" count="3" xr9:uid="{00000000-0011-0000-FFFF-FFFF02000000}">
      <tableStyleElement type="headerRow" dxfId="365"/>
      <tableStyleElement type="firstRowStripe" dxfId="364"/>
      <tableStyleElement type="secondRowStripe" dxfId="363"/>
    </tableStyle>
    <tableStyle name="Styl tabulky 12" pivot="0" count="3" xr9:uid="{00000000-0011-0000-FFFF-FFFF03000000}">
      <tableStyleElement type="headerRow" dxfId="362"/>
      <tableStyleElement type="firstRowStripe" dxfId="361"/>
      <tableStyleElement type="secondRowStripe" dxfId="360"/>
    </tableStyle>
    <tableStyle name="Styl tabulky 13" pivot="0" count="4" xr9:uid="{00000000-0011-0000-FFFF-FFFF04000000}">
      <tableStyleElement type="wholeTable" dxfId="359"/>
      <tableStyleElement type="headerRow" dxfId="358"/>
      <tableStyleElement type="firstRowStripe" dxfId="357"/>
      <tableStyleElement type="secondRowStripe" dxfId="356"/>
    </tableStyle>
    <tableStyle name="Styl tabulky 14" pivot="0" count="0" xr9:uid="{80F4AA8E-0BB6-4AD3-A067-294B88C5331C}"/>
    <tableStyle name="Styl tabulky 15" pivot="0" count="0" xr9:uid="{CF9C52E5-C4A3-49E8-802F-262311BFBDCA}"/>
    <tableStyle name="Styl tabulky 2" pivot="0" count="3" xr9:uid="{00000000-0011-0000-FFFF-FFFF05000000}">
      <tableStyleElement type="headerRow" dxfId="355"/>
      <tableStyleElement type="firstRowStripe" dxfId="354"/>
      <tableStyleElement type="secondRowStripe" dxfId="353"/>
    </tableStyle>
    <tableStyle name="Styl tabulky 3" pivot="0" count="3" xr9:uid="{00000000-0011-0000-FFFF-FFFF06000000}">
      <tableStyleElement type="headerRow" dxfId="352"/>
      <tableStyleElement type="firstRowStripe" dxfId="351"/>
      <tableStyleElement type="secondRowStripe" dxfId="350"/>
    </tableStyle>
    <tableStyle name="Styl tabulky 4" pivot="0" count="3" xr9:uid="{00000000-0011-0000-FFFF-FFFF07000000}">
      <tableStyleElement type="headerRow" dxfId="349"/>
      <tableStyleElement type="firstRowStripe" dxfId="348"/>
      <tableStyleElement type="secondRowStripe" dxfId="347"/>
    </tableStyle>
    <tableStyle name="Styl tabulky 5" pivot="0" count="3" xr9:uid="{00000000-0011-0000-FFFF-FFFF08000000}">
      <tableStyleElement type="headerRow" dxfId="346"/>
      <tableStyleElement type="firstRowStripe" dxfId="345"/>
      <tableStyleElement type="secondRowStripe" dxfId="344"/>
    </tableStyle>
    <tableStyle name="Styl tabulky 6" pivot="0" count="3" xr9:uid="{00000000-0011-0000-FFFF-FFFF09000000}">
      <tableStyleElement type="headerRow" dxfId="343"/>
      <tableStyleElement type="firstRowStripe" dxfId="342"/>
      <tableStyleElement type="secondRowStripe" dxfId="341"/>
    </tableStyle>
    <tableStyle name="Styl tabulky 7" pivot="0" count="3" xr9:uid="{00000000-0011-0000-FFFF-FFFF0A000000}">
      <tableStyleElement type="headerRow" dxfId="340"/>
      <tableStyleElement type="firstRowStripe" dxfId="339"/>
      <tableStyleElement type="secondRowStripe" dxfId="338"/>
    </tableStyle>
    <tableStyle name="Styl tabulky 8" pivot="0" count="3" xr9:uid="{00000000-0011-0000-FFFF-FFFF0B000000}">
      <tableStyleElement type="headerRow" dxfId="337"/>
      <tableStyleElement type="firstRowStripe" dxfId="336"/>
      <tableStyleElement type="secondRowStripe" dxfId="335"/>
    </tableStyle>
    <tableStyle name="Styl tabulky 9" pivot="0" count="3" xr9:uid="{00000000-0011-0000-FFFF-FFFF0C000000}">
      <tableStyleElement type="headerRow" dxfId="334"/>
      <tableStyleElement type="firstRowStripe" dxfId="333"/>
      <tableStyleElement type="secondRowStripe" dxfId="332"/>
    </tableStyle>
    <tableStyle name="Zelená" pivot="0" count="4" xr9:uid="{00000000-0011-0000-FFFF-FFFF0D000000}">
      <tableStyleElement type="wholeTable" dxfId="331"/>
      <tableStyleElement type="headerRow" dxfId="330"/>
      <tableStyleElement type="firstRowStripe" dxfId="329"/>
      <tableStyleElement type="secondRowStripe" dxfId="328"/>
    </tableStyle>
  </tableStyles>
  <colors>
    <mruColors>
      <color rgb="FFE0EBCB"/>
      <color rgb="FFD4E3B7"/>
      <color rgb="FFCDDEAC"/>
      <color rgb="FFC2D69A"/>
      <color rgb="FFB5CD85"/>
      <color rgb="FFA5C26A"/>
      <color rgb="FF93B64E"/>
      <color rgb="FF83A343"/>
      <color rgb="FF728E3A"/>
      <color rgb="FFF4F8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174ECD0-FD64-47D4-8E6B-61ABFB9660BB}" type="doc">
      <dgm:prSet loTypeId="urn:microsoft.com/office/officeart/2005/8/layout/vList5" loCatId="list" qsTypeId="urn:microsoft.com/office/officeart/2005/8/quickstyle/simple1" qsCatId="simple" csTypeId="urn:microsoft.com/office/officeart/2005/8/colors/accent1_2" csCatId="accent1" phldr="1"/>
      <dgm:spPr/>
      <dgm:t>
        <a:bodyPr/>
        <a:lstStyle/>
        <a:p>
          <a:endParaRPr lang="cs-CZ"/>
        </a:p>
      </dgm:t>
    </dgm:pt>
    <dgm:pt modelId="{E86FC337-FF1C-4798-9FFA-D7173ED629D0}">
      <dgm:prSet phldrT="[Text]"/>
      <dgm:spPr>
        <a:solidFill>
          <a:schemeClr val="accent4"/>
        </a:solidFill>
      </dgm:spPr>
      <dgm:t>
        <a:bodyPr/>
        <a:lstStyle/>
        <a:p>
          <a:r>
            <a:rPr lang="cs-CZ"/>
            <a:t>OP </a:t>
          </a:r>
          <a:r>
            <a:rPr lang="cs-CZ" b="0"/>
            <a:t>Technologie a aplikace pro konkurenceschopnost (OP TAK)</a:t>
          </a:r>
          <a:r>
            <a:rPr lang="cs-CZ"/>
            <a:t> (ŘO MPO)</a:t>
          </a:r>
        </a:p>
      </dgm:t>
    </dgm:pt>
    <dgm:pt modelId="{4D364437-D2E0-4277-AB4C-AE53A601C66A}" type="parTrans" cxnId="{8AD5EE66-721B-48A9-8876-063B6C0248A2}">
      <dgm:prSet/>
      <dgm:spPr/>
      <dgm:t>
        <a:bodyPr/>
        <a:lstStyle/>
        <a:p>
          <a:endParaRPr lang="cs-CZ"/>
        </a:p>
      </dgm:t>
    </dgm:pt>
    <dgm:pt modelId="{1708F8A2-23B2-434A-B887-8273DA6BCB54}" type="sibTrans" cxnId="{8AD5EE66-721B-48A9-8876-063B6C0248A2}">
      <dgm:prSet/>
      <dgm:spPr/>
      <dgm:t>
        <a:bodyPr/>
        <a:lstStyle/>
        <a:p>
          <a:endParaRPr lang="cs-CZ"/>
        </a:p>
      </dgm:t>
    </dgm:pt>
    <dgm:pt modelId="{CF76C5D8-BBA8-4238-975F-0C94A2D92C6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Posilování výkonnosti podniků v oblasti výzkumu, vývoje a inovací a jejich digitální transformace</a:t>
          </a:r>
        </a:p>
      </dgm:t>
    </dgm:pt>
    <dgm:pt modelId="{01B240DF-CB14-4773-877B-9303D3634B36}" type="parTrans" cxnId="{67B5B350-511A-40C4-B768-D21068BA31D8}">
      <dgm:prSet/>
      <dgm:spPr/>
      <dgm:t>
        <a:bodyPr/>
        <a:lstStyle/>
        <a:p>
          <a:endParaRPr lang="cs-CZ"/>
        </a:p>
      </dgm:t>
    </dgm:pt>
    <dgm:pt modelId="{EB187155-F6A5-4040-877B-AA80911C2F98}" type="sibTrans" cxnId="{67B5B350-511A-40C4-B768-D21068BA31D8}">
      <dgm:prSet/>
      <dgm:spPr/>
      <dgm:t>
        <a:bodyPr/>
        <a:lstStyle/>
        <a:p>
          <a:endParaRPr lang="cs-CZ"/>
        </a:p>
      </dgm:t>
    </dgm:pt>
    <dgm:pt modelId="{B163448F-DA7E-4147-AB9D-3AE2863A02F5}">
      <dgm:prSet phldrT="[Text]"/>
      <dgm:spPr>
        <a:solidFill>
          <a:srgbClr val="008000"/>
        </a:solidFill>
      </dgm:spPr>
      <dgm:t>
        <a:bodyPr/>
        <a:lstStyle/>
        <a:p>
          <a:r>
            <a:rPr lang="cs-CZ"/>
            <a:t>Integrovaný regionální operační program (ŘO MMR)</a:t>
          </a:r>
        </a:p>
      </dgm:t>
    </dgm:pt>
    <dgm:pt modelId="{96AA397E-3476-46F1-8324-BC43A15E00DA}" type="parTrans" cxnId="{5F23D2CF-E0B4-4AD9-BE68-FE963AD9A109}">
      <dgm:prSet/>
      <dgm:spPr/>
      <dgm:t>
        <a:bodyPr/>
        <a:lstStyle/>
        <a:p>
          <a:endParaRPr lang="cs-CZ"/>
        </a:p>
      </dgm:t>
    </dgm:pt>
    <dgm:pt modelId="{DE7AC634-BD07-48F3-9473-4CDCC5A220AB}" type="sibTrans" cxnId="{5F23D2CF-E0B4-4AD9-BE68-FE963AD9A109}">
      <dgm:prSet/>
      <dgm:spPr/>
      <dgm:t>
        <a:bodyPr/>
        <a:lstStyle/>
        <a:p>
          <a:endParaRPr lang="cs-CZ"/>
        </a:p>
      </dgm:t>
    </dgm:pt>
    <dgm:pt modelId="{8F234B6E-4AEC-470D-B9A2-46F31E2A5BFC}">
      <dgm:prSet phldrT="[Text]" custT="1"/>
      <dgm:spPr>
        <a:solidFill>
          <a:srgbClr val="E5FFE5">
            <a:alpha val="89804"/>
          </a:srgbClr>
        </a:solidFill>
        <a:ln>
          <a:solidFill>
            <a:srgbClr val="E5FFE5">
              <a:alpha val="90000"/>
            </a:srgbClr>
          </a:solidFill>
        </a:ln>
      </dgm:spPr>
      <dgm:t>
        <a:bodyPr/>
        <a:lstStyle/>
        <a:p>
          <a:r>
            <a:rPr lang="cs-CZ" sz="1200"/>
            <a:t>Rozvoj dopravní infrastruktury</a:t>
          </a:r>
        </a:p>
      </dgm:t>
    </dgm:pt>
    <dgm:pt modelId="{7A298B36-1623-4523-9DB6-A1FD312DCB63}" type="parTrans" cxnId="{153C0804-BBD1-48B2-BD5A-23DC0DFDE110}">
      <dgm:prSet/>
      <dgm:spPr/>
      <dgm:t>
        <a:bodyPr/>
        <a:lstStyle/>
        <a:p>
          <a:endParaRPr lang="cs-CZ"/>
        </a:p>
      </dgm:t>
    </dgm:pt>
    <dgm:pt modelId="{ED2589F8-C7E5-4D4C-8C9C-231F906E911B}" type="sibTrans" cxnId="{153C0804-BBD1-48B2-BD5A-23DC0DFDE110}">
      <dgm:prSet/>
      <dgm:spPr/>
      <dgm:t>
        <a:bodyPr/>
        <a:lstStyle/>
        <a:p>
          <a:endParaRPr lang="cs-CZ"/>
        </a:p>
      </dgm:t>
    </dgm:pt>
    <dgm:pt modelId="{37D96B4A-80A8-4A71-A980-747C12371582}">
      <dgm:prSet phldrT="[Text]"/>
      <dgm:spPr>
        <a:solidFill>
          <a:schemeClr val="accent6">
            <a:lumMod val="75000"/>
          </a:schemeClr>
        </a:solidFill>
      </dgm:spPr>
      <dgm:t>
        <a:bodyPr/>
        <a:lstStyle/>
        <a:p>
          <a:r>
            <a:rPr lang="cs-CZ"/>
            <a:t>OP Jan Amos Komenský (ŘO MŠMT)</a:t>
          </a:r>
        </a:p>
      </dgm:t>
    </dgm:pt>
    <dgm:pt modelId="{009DB347-52AF-4683-8444-FFC8F8D262F6}" type="parTrans" cxnId="{139C2101-2C4B-423F-9D19-5FF49BEC08AE}">
      <dgm:prSet/>
      <dgm:spPr/>
      <dgm:t>
        <a:bodyPr/>
        <a:lstStyle/>
        <a:p>
          <a:endParaRPr lang="cs-CZ"/>
        </a:p>
      </dgm:t>
    </dgm:pt>
    <dgm:pt modelId="{6FE84F64-B780-4527-9837-A11B79E24894}" type="sibTrans" cxnId="{139C2101-2C4B-423F-9D19-5FF49BEC08AE}">
      <dgm:prSet/>
      <dgm:spPr/>
      <dgm:t>
        <a:bodyPr/>
        <a:lstStyle/>
        <a:p>
          <a:endParaRPr lang="cs-CZ"/>
        </a:p>
      </dgm:t>
    </dgm:pt>
    <dgm:pt modelId="{F1EB8660-2F0F-4C03-8870-8FC36B0FDEFD}">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Inteligentnější Evropa díky podpoře inovativní a enteligentní ekonomické transformace</a:t>
          </a:r>
        </a:p>
      </dgm:t>
    </dgm:pt>
    <dgm:pt modelId="{7D866B19-0451-4D34-BB30-5E827FA58A5C}" type="parTrans" cxnId="{527C38B8-B9FB-4697-8A48-FC9E89E5A501}">
      <dgm:prSet/>
      <dgm:spPr/>
      <dgm:t>
        <a:bodyPr/>
        <a:lstStyle/>
        <a:p>
          <a:endParaRPr lang="cs-CZ"/>
        </a:p>
      </dgm:t>
    </dgm:pt>
    <dgm:pt modelId="{63F688CB-AEC6-45FA-A471-F8D5E99A94D1}" type="sibTrans" cxnId="{527C38B8-B9FB-4697-8A48-FC9E89E5A501}">
      <dgm:prSet/>
      <dgm:spPr/>
      <dgm:t>
        <a:bodyPr/>
        <a:lstStyle/>
        <a:p>
          <a:endParaRPr lang="cs-CZ"/>
        </a:p>
      </dgm:t>
    </dgm:pt>
    <dgm:pt modelId="{B5ACE21D-89CF-42DF-809C-E2EFA5ECAA58}">
      <dgm:prSet phldrT="[Text]"/>
      <dgm:spPr>
        <a:solidFill>
          <a:schemeClr val="accent3">
            <a:lumMod val="75000"/>
          </a:schemeClr>
        </a:solidFill>
      </dgm:spPr>
      <dgm:t>
        <a:bodyPr/>
        <a:lstStyle/>
        <a:p>
          <a:r>
            <a:rPr lang="cs-CZ"/>
            <a:t>OP Životní prostředí (ŘO MŽP)</a:t>
          </a:r>
        </a:p>
      </dgm:t>
    </dgm:pt>
    <dgm:pt modelId="{D94A5102-71B2-449F-B273-E8E85E8379D6}" type="parTrans" cxnId="{BE940F2E-03B6-4CDB-A925-74A5A3804EEF}">
      <dgm:prSet/>
      <dgm:spPr/>
      <dgm:t>
        <a:bodyPr/>
        <a:lstStyle/>
        <a:p>
          <a:endParaRPr lang="cs-CZ"/>
        </a:p>
      </dgm:t>
    </dgm:pt>
    <dgm:pt modelId="{4AED6251-5381-435B-B58A-C93672B8CAD1}" type="sibTrans" cxnId="{BE940F2E-03B6-4CDB-A925-74A5A3804EEF}">
      <dgm:prSet/>
      <dgm:spPr/>
      <dgm:t>
        <a:bodyPr/>
        <a:lstStyle/>
        <a:p>
          <a:endParaRPr lang="cs-CZ"/>
        </a:p>
      </dgm:t>
    </dgm:pt>
    <dgm:pt modelId="{A0485000-15A6-4315-8562-8D8E357B4C72}">
      <dgm:prSet phldrT="[Text]"/>
      <dgm:spPr/>
      <dgm:t>
        <a:bodyPr/>
        <a:lstStyle/>
        <a:p>
          <a:r>
            <a:rPr lang="cs-CZ"/>
            <a:t>OP Doprava (ŘO MD)</a:t>
          </a:r>
        </a:p>
      </dgm:t>
    </dgm:pt>
    <dgm:pt modelId="{50D65133-4DD1-4B0F-A539-D955C4710B57}" type="parTrans" cxnId="{6A3B4197-A733-4E60-BC32-44211FF2456C}">
      <dgm:prSet/>
      <dgm:spPr/>
      <dgm:t>
        <a:bodyPr/>
        <a:lstStyle/>
        <a:p>
          <a:endParaRPr lang="cs-CZ"/>
        </a:p>
      </dgm:t>
    </dgm:pt>
    <dgm:pt modelId="{7E349B14-1653-4AD0-B158-AE556C42B89F}" type="sibTrans" cxnId="{6A3B4197-A733-4E60-BC32-44211FF2456C}">
      <dgm:prSet/>
      <dgm:spPr/>
      <dgm:t>
        <a:bodyPr/>
        <a:lstStyle/>
        <a:p>
          <a:endParaRPr lang="cs-CZ"/>
        </a:p>
      </dgm:t>
    </dgm:pt>
    <dgm:pt modelId="{EF35043F-BBA9-4D3A-B9E3-132042DF97A8}">
      <dgm:prSet phldrT="[Text]"/>
      <dgm:spPr>
        <a:solidFill>
          <a:schemeClr val="accent2">
            <a:lumMod val="75000"/>
          </a:schemeClr>
        </a:solidFill>
      </dgm:spPr>
      <dgm:t>
        <a:bodyPr/>
        <a:lstStyle/>
        <a:p>
          <a:r>
            <a:rPr lang="cs-CZ"/>
            <a:t>OP Technická pomoc a kvalita správy (ŘO MMR)</a:t>
          </a:r>
        </a:p>
      </dgm:t>
    </dgm:pt>
    <dgm:pt modelId="{F0F3FC89-BB42-4D04-9E3D-BB8FC9090D7B}" type="parTrans" cxnId="{5F5BF9F4-7258-4A60-983C-A8123BC7AB85}">
      <dgm:prSet/>
      <dgm:spPr/>
      <dgm:t>
        <a:bodyPr/>
        <a:lstStyle/>
        <a:p>
          <a:endParaRPr lang="cs-CZ"/>
        </a:p>
      </dgm:t>
    </dgm:pt>
    <dgm:pt modelId="{21C50639-8E07-4F1A-AFCE-E5B6D7793C64}" type="sibTrans" cxnId="{5F5BF9F4-7258-4A60-983C-A8123BC7AB85}">
      <dgm:prSet/>
      <dgm:spPr/>
      <dgm:t>
        <a:bodyPr/>
        <a:lstStyle/>
        <a:p>
          <a:endParaRPr lang="cs-CZ"/>
        </a:p>
      </dgm:t>
    </dgm:pt>
    <dgm:pt modelId="{0E8A196A-7C5F-432D-8563-705763BF164A}">
      <dgm:prSet phldrT="[Text]"/>
      <dgm:spPr>
        <a:solidFill>
          <a:srgbClr val="DEB400"/>
        </a:solidFill>
      </dgm:spPr>
      <dgm:t>
        <a:bodyPr/>
        <a:lstStyle/>
        <a:p>
          <a:r>
            <a:rPr lang="cs-CZ"/>
            <a:t>Program přeshraniční spolupráce (ŘO bude upřesněn)</a:t>
          </a:r>
        </a:p>
      </dgm:t>
    </dgm:pt>
    <dgm:pt modelId="{85100D4A-F457-49E1-AFA2-E046A5890609}" type="parTrans" cxnId="{1F117C55-E2A4-40F1-AAA6-31951BA7CDB6}">
      <dgm:prSet/>
      <dgm:spPr/>
      <dgm:t>
        <a:bodyPr/>
        <a:lstStyle/>
        <a:p>
          <a:endParaRPr lang="cs-CZ"/>
        </a:p>
      </dgm:t>
    </dgm:pt>
    <dgm:pt modelId="{01C07B28-3E67-4CF3-93BE-517DFA3C020D}" type="sibTrans" cxnId="{1F117C55-E2A4-40F1-AAA6-31951BA7CDB6}">
      <dgm:prSet/>
      <dgm:spPr/>
      <dgm:t>
        <a:bodyPr/>
        <a:lstStyle/>
        <a:p>
          <a:endParaRPr lang="cs-CZ"/>
        </a:p>
      </dgm:t>
    </dgm:pt>
    <dgm:pt modelId="{009B846E-8735-46A5-976D-D95C6ADAAFB2}">
      <dgm:prSet phldrT="[Text]" custT="1"/>
      <dgm:spPr>
        <a:solidFill>
          <a:srgbClr val="E5FFE5">
            <a:alpha val="89804"/>
          </a:srgbClr>
        </a:solidFill>
        <a:ln>
          <a:solidFill>
            <a:srgbClr val="E5FFE5">
              <a:alpha val="90000"/>
            </a:srgbClr>
          </a:solidFill>
        </a:ln>
      </dgm:spPr>
      <dgm:t>
        <a:bodyPr/>
        <a:lstStyle/>
        <a:p>
          <a:r>
            <a:rPr lang="cs-CZ" sz="1200"/>
            <a:t>Rozvoj městské mobility, revitalizace měst a obcí, ochrana obyvatelstva</a:t>
          </a:r>
        </a:p>
      </dgm:t>
    </dgm:pt>
    <dgm:pt modelId="{6F5E0EEE-3082-44B2-B593-26BE8317BC5A}" type="parTrans" cxnId="{0577B1B9-DB47-4F71-B6E1-9D794AC05DF1}">
      <dgm:prSet/>
      <dgm:spPr/>
      <dgm:t>
        <a:bodyPr/>
        <a:lstStyle/>
        <a:p>
          <a:endParaRPr lang="cs-CZ"/>
        </a:p>
      </dgm:t>
    </dgm:pt>
    <dgm:pt modelId="{55C39A85-8A05-4EC5-BF2A-DF485D387674}" type="sibTrans" cxnId="{0577B1B9-DB47-4F71-B6E1-9D794AC05DF1}">
      <dgm:prSet/>
      <dgm:spPr/>
      <dgm:t>
        <a:bodyPr/>
        <a:lstStyle/>
        <a:p>
          <a:endParaRPr lang="cs-CZ"/>
        </a:p>
      </dgm:t>
    </dgm:pt>
    <dgm:pt modelId="{1C0E2BF2-806D-4630-B907-0C6E6199D788}">
      <dgm:prSet phldrT="[Text]" custT="1"/>
      <dgm:spPr>
        <a:solidFill>
          <a:srgbClr val="E5FFE5">
            <a:alpha val="89804"/>
          </a:srgbClr>
        </a:solidFill>
        <a:ln>
          <a:solidFill>
            <a:srgbClr val="E5FFE5">
              <a:alpha val="90000"/>
            </a:srgbClr>
          </a:solidFill>
        </a:ln>
      </dgm:spPr>
      <dgm:t>
        <a:bodyPr/>
        <a:lstStyle/>
        <a:p>
          <a:r>
            <a:rPr lang="cs-CZ" sz="1200"/>
            <a:t>Zlepšení kvality a dostupnosti sociálních a zdravotních služeb a vzdělávací infrastruktury</a:t>
          </a:r>
        </a:p>
      </dgm:t>
    </dgm:pt>
    <dgm:pt modelId="{51F604AC-67B7-43F0-B7C9-8C84E1E399A6}" type="parTrans" cxnId="{2AF83F74-F0A4-46E4-959E-0F4A5F0483A5}">
      <dgm:prSet/>
      <dgm:spPr/>
      <dgm:t>
        <a:bodyPr/>
        <a:lstStyle/>
        <a:p>
          <a:endParaRPr lang="cs-CZ"/>
        </a:p>
      </dgm:t>
    </dgm:pt>
    <dgm:pt modelId="{97357123-8261-4838-A732-B3BE18BA9B83}" type="sibTrans" cxnId="{2AF83F74-F0A4-46E4-959E-0F4A5F0483A5}">
      <dgm:prSet/>
      <dgm:spPr/>
      <dgm:t>
        <a:bodyPr/>
        <a:lstStyle/>
        <a:p>
          <a:endParaRPr lang="cs-CZ"/>
        </a:p>
      </dgm:t>
    </dgm:pt>
    <dgm:pt modelId="{CC0EB238-7AD9-4A32-A97F-CC9EE9C8499E}">
      <dgm:prSet phldrT="[Text]" custT="1"/>
      <dgm:spPr>
        <a:solidFill>
          <a:srgbClr val="E5FFE5">
            <a:alpha val="89804"/>
          </a:srgbClr>
        </a:solidFill>
        <a:ln>
          <a:solidFill>
            <a:srgbClr val="E5FFE5">
              <a:alpha val="90000"/>
            </a:srgbClr>
          </a:solidFill>
        </a:ln>
      </dgm:spPr>
      <dgm:t>
        <a:bodyPr/>
        <a:lstStyle/>
        <a:p>
          <a:r>
            <a:rPr lang="cs-CZ" sz="1200"/>
            <a:t>Zlepšení výkonu veřejné správy</a:t>
          </a:r>
        </a:p>
      </dgm:t>
    </dgm:pt>
    <dgm:pt modelId="{6BAAF49E-2412-401E-8782-EF8DF772A3D8}" type="parTrans" cxnId="{1BC48220-5CC5-45AD-B36D-16EAF0BD4AF4}">
      <dgm:prSet/>
      <dgm:spPr/>
      <dgm:t>
        <a:bodyPr/>
        <a:lstStyle/>
        <a:p>
          <a:endParaRPr lang="cs-CZ"/>
        </a:p>
      </dgm:t>
    </dgm:pt>
    <dgm:pt modelId="{2BA7A7DE-854C-4EC6-93D9-C062290E5699}" type="sibTrans" cxnId="{1BC48220-5CC5-45AD-B36D-16EAF0BD4AF4}">
      <dgm:prSet/>
      <dgm:spPr/>
      <dgm:t>
        <a:bodyPr/>
        <a:lstStyle/>
        <a:p>
          <a:endParaRPr lang="cs-CZ"/>
        </a:p>
      </dgm:t>
    </dgm:pt>
    <dgm:pt modelId="{03619F8D-D613-4BD1-8BAD-832A09036FB6}">
      <dgm:prSet phldrT="[Text]" custT="1"/>
      <dgm:spPr>
        <a:solidFill>
          <a:srgbClr val="E5FFE5">
            <a:alpha val="89804"/>
          </a:srgbClr>
        </a:solidFill>
        <a:ln>
          <a:solidFill>
            <a:srgbClr val="E5FFE5">
              <a:alpha val="90000"/>
            </a:srgbClr>
          </a:solidFill>
        </a:ln>
      </dgm:spPr>
      <dgm:t>
        <a:bodyPr/>
        <a:lstStyle/>
        <a:p>
          <a:r>
            <a:rPr lang="cs-CZ" sz="1200"/>
            <a:t>Komunitně vedený místní rozvoj a rozvoj kulturního dědictví</a:t>
          </a:r>
        </a:p>
      </dgm:t>
    </dgm:pt>
    <dgm:pt modelId="{347B3C65-DFEF-46DF-A94A-DCE274750EE6}" type="parTrans" cxnId="{D3A7D902-CDED-4276-B223-E7B0AE5F47C4}">
      <dgm:prSet/>
      <dgm:spPr/>
      <dgm:t>
        <a:bodyPr/>
        <a:lstStyle/>
        <a:p>
          <a:endParaRPr lang="cs-CZ"/>
        </a:p>
      </dgm:t>
    </dgm:pt>
    <dgm:pt modelId="{EB6084F1-EF38-4E6E-9EB3-EF6410908BFD}" type="sibTrans" cxnId="{D3A7D902-CDED-4276-B223-E7B0AE5F47C4}">
      <dgm:prSet/>
      <dgm:spPr/>
      <dgm:t>
        <a:bodyPr/>
        <a:lstStyle/>
        <a:p>
          <a:endParaRPr lang="cs-CZ"/>
        </a:p>
      </dgm:t>
    </dgm:pt>
    <dgm:pt modelId="{158ECB7F-0043-494C-BBF9-35A63FCA29A7}">
      <dgm:prSet phldrT="[Text]" custT="1"/>
      <dgm:spPr>
        <a:solidFill>
          <a:schemeClr val="bg2">
            <a:alpha val="90000"/>
          </a:schemeClr>
        </a:solidFill>
        <a:ln>
          <a:solidFill>
            <a:schemeClr val="bg2">
              <a:alpha val="90000"/>
            </a:schemeClr>
          </a:solidFill>
        </a:ln>
      </dgm:spPr>
      <dgm:t>
        <a:bodyPr/>
        <a:lstStyle/>
        <a:p>
          <a:r>
            <a:rPr lang="cs-CZ" sz="1200"/>
            <a:t>Budoucnost práce</a:t>
          </a:r>
        </a:p>
      </dgm:t>
    </dgm:pt>
    <dgm:pt modelId="{784CF8FA-4947-459F-808E-DD6BCDDB1104}" type="parTrans" cxnId="{C86D17F3-54CC-4070-AD29-B9AA60347E5D}">
      <dgm:prSet/>
      <dgm:spPr/>
      <dgm:t>
        <a:bodyPr/>
        <a:lstStyle/>
        <a:p>
          <a:endParaRPr lang="cs-CZ"/>
        </a:p>
      </dgm:t>
    </dgm:pt>
    <dgm:pt modelId="{2DEBC2AD-D158-4157-B19C-36524E93D012}" type="sibTrans" cxnId="{C86D17F3-54CC-4070-AD29-B9AA60347E5D}">
      <dgm:prSet/>
      <dgm:spPr/>
      <dgm:t>
        <a:bodyPr/>
        <a:lstStyle/>
        <a:p>
          <a:endParaRPr lang="cs-CZ"/>
        </a:p>
      </dgm:t>
    </dgm:pt>
    <dgm:pt modelId="{95BC9913-2F8B-4E00-A1B8-511FF98DC88B}">
      <dgm:prSet phldrT="[Text]" custT="1"/>
      <dgm:spPr>
        <a:solidFill>
          <a:schemeClr val="accent3">
            <a:lumMod val="20000"/>
            <a:lumOff val="80000"/>
            <a:alpha val="90000"/>
          </a:schemeClr>
        </a:solidFill>
        <a:ln>
          <a:solidFill>
            <a:schemeClr val="accent3">
              <a:lumMod val="20000"/>
              <a:lumOff val="80000"/>
              <a:alpha val="90000"/>
            </a:schemeClr>
          </a:solidFill>
        </a:ln>
      </dgm:spPr>
      <dgm:t>
        <a:bodyPr/>
        <a:lstStyle/>
        <a:p>
          <a:endParaRPr lang="cs-CZ" sz="500"/>
        </a:p>
      </dgm:t>
    </dgm:pt>
    <dgm:pt modelId="{39852333-E717-4856-ABE7-CC4523EB7396}" type="parTrans" cxnId="{40C4D41D-5ADB-4D7F-96CF-FCD2A8E89B20}">
      <dgm:prSet/>
      <dgm:spPr/>
      <dgm:t>
        <a:bodyPr/>
        <a:lstStyle/>
        <a:p>
          <a:endParaRPr lang="cs-CZ"/>
        </a:p>
      </dgm:t>
    </dgm:pt>
    <dgm:pt modelId="{382329D2-3603-454A-9789-C2472621F9E1}" type="sibTrans" cxnId="{40C4D41D-5ADB-4D7F-96CF-FCD2A8E89B20}">
      <dgm:prSet/>
      <dgm:spPr/>
      <dgm:t>
        <a:bodyPr/>
        <a:lstStyle/>
        <a:p>
          <a:endParaRPr lang="cs-CZ"/>
        </a:p>
      </dgm:t>
    </dgm:pt>
    <dgm:pt modelId="{6255BF2D-6C40-42EA-BC25-2BA3D1970AE4}">
      <dgm:prSet phldrT="[Text]" custT="1"/>
      <dgm:spPr/>
      <dgm:t>
        <a:bodyPr/>
        <a:lstStyle/>
        <a:p>
          <a:r>
            <a:rPr lang="cs-CZ" sz="1200"/>
            <a:t>(OPD3)</a:t>
          </a:r>
        </a:p>
      </dgm:t>
    </dgm:pt>
    <dgm:pt modelId="{CE864B27-6E15-408A-A386-F61B63F5A71C}" type="parTrans" cxnId="{AD3DB961-3A76-4F99-BC2A-7FB07F52286D}">
      <dgm:prSet/>
      <dgm:spPr/>
      <dgm:t>
        <a:bodyPr/>
        <a:lstStyle/>
        <a:p>
          <a:endParaRPr lang="cs-CZ"/>
        </a:p>
      </dgm:t>
    </dgm:pt>
    <dgm:pt modelId="{ECA15645-0B44-4241-9CB0-33FAC73AA806}" type="sibTrans" cxnId="{AD3DB961-3A76-4F99-BC2A-7FB07F52286D}">
      <dgm:prSet/>
      <dgm:spPr/>
      <dgm:t>
        <a:bodyPr/>
        <a:lstStyle/>
        <a:p>
          <a:endParaRPr lang="cs-CZ"/>
        </a:p>
      </dgm:t>
    </dgm:pt>
    <dgm:pt modelId="{3F9628A9-B0BB-42B9-BE92-33E24EFB5212}">
      <dgm:prSet phldrT="[Text]" custT="1"/>
      <dgm:spPr>
        <a:solidFill>
          <a:schemeClr val="accent2">
            <a:lumMod val="20000"/>
            <a:lumOff val="80000"/>
            <a:alpha val="90000"/>
          </a:schemeClr>
        </a:solidFill>
        <a:ln>
          <a:solidFill>
            <a:schemeClr val="accent2">
              <a:lumMod val="20000"/>
              <a:lumOff val="80000"/>
              <a:alpha val="90000"/>
            </a:schemeClr>
          </a:solidFill>
        </a:ln>
      </dgm:spPr>
      <dgm:t>
        <a:bodyPr/>
        <a:lstStyle/>
        <a:p>
          <a:endParaRPr lang="cs-CZ" sz="1200"/>
        </a:p>
      </dgm:t>
    </dgm:pt>
    <dgm:pt modelId="{70CA8214-FB54-4C45-A901-D35218769415}" type="parTrans" cxnId="{392BFFD6-2186-4797-A711-227F81D48A40}">
      <dgm:prSet/>
      <dgm:spPr/>
      <dgm:t>
        <a:bodyPr/>
        <a:lstStyle/>
        <a:p>
          <a:endParaRPr lang="cs-CZ"/>
        </a:p>
      </dgm:t>
    </dgm:pt>
    <dgm:pt modelId="{BBD62C12-3535-4AF8-819D-8F325B4EAE4C}" type="sibTrans" cxnId="{392BFFD6-2186-4797-A711-227F81D48A40}">
      <dgm:prSet/>
      <dgm:spPr/>
      <dgm:t>
        <a:bodyPr/>
        <a:lstStyle/>
        <a:p>
          <a:endParaRPr lang="cs-CZ"/>
        </a:p>
      </dgm:t>
    </dgm:pt>
    <dgm:pt modelId="{45CA9947-A8B0-40FD-B17C-CCB673A14F4B}">
      <dgm:prSet phldrT="[Text]" custT="1"/>
      <dgm:spPr>
        <a:solidFill>
          <a:srgbClr val="FFF2BD">
            <a:alpha val="90000"/>
          </a:srgbClr>
        </a:solidFill>
        <a:ln>
          <a:solidFill>
            <a:srgbClr val="FFF2BD">
              <a:alpha val="90000"/>
            </a:srgbClr>
          </a:solidFill>
        </a:ln>
      </dgm:spPr>
      <dgm:t>
        <a:bodyPr/>
        <a:lstStyle/>
        <a:p>
          <a:r>
            <a:rPr lang="cs-CZ" sz="1200"/>
            <a:t>Bude upřesněno na základě spolupráce se sousedními státy</a:t>
          </a:r>
        </a:p>
      </dgm:t>
    </dgm:pt>
    <dgm:pt modelId="{569C7C78-2DAE-4EDB-ABD1-F06E63882AD1}" type="parTrans" cxnId="{8AA3D614-7DC7-468B-B80D-631FCC63E42E}">
      <dgm:prSet/>
      <dgm:spPr/>
      <dgm:t>
        <a:bodyPr/>
        <a:lstStyle/>
        <a:p>
          <a:endParaRPr lang="cs-CZ"/>
        </a:p>
      </dgm:t>
    </dgm:pt>
    <dgm:pt modelId="{09E338E7-0851-4E3A-B066-A4E55A54E115}" type="sibTrans" cxnId="{8AA3D614-7DC7-468B-B80D-631FCC63E42E}">
      <dgm:prSet/>
      <dgm:spPr/>
      <dgm:t>
        <a:bodyPr/>
        <a:lstStyle/>
        <a:p>
          <a:endParaRPr lang="cs-CZ"/>
        </a:p>
      </dgm:t>
    </dgm:pt>
    <dgm:pt modelId="{7DF23A30-98A4-4F30-BDEE-DF3819DBC8B3}">
      <dgm:prSet phldrT="[Text]"/>
      <dgm:spPr>
        <a:solidFill>
          <a:schemeClr val="bg2">
            <a:lumMod val="25000"/>
          </a:schemeClr>
        </a:solidFill>
      </dgm:spPr>
      <dgm:t>
        <a:bodyPr/>
        <a:lstStyle/>
        <a:p>
          <a:r>
            <a:rPr lang="cs-CZ"/>
            <a:t>OP Zaměstnanost plus (ŘO MPSV)</a:t>
          </a:r>
        </a:p>
      </dgm:t>
    </dgm:pt>
    <dgm:pt modelId="{C69EA02F-D2DE-41AF-8C8C-72FEE3B1B0A0}" type="sibTrans" cxnId="{68AEB59D-C7CF-40A2-A1F0-FA5E932D40FA}">
      <dgm:prSet/>
      <dgm:spPr/>
      <dgm:t>
        <a:bodyPr/>
        <a:lstStyle/>
        <a:p>
          <a:endParaRPr lang="cs-CZ"/>
        </a:p>
      </dgm:t>
    </dgm:pt>
    <dgm:pt modelId="{EBE0E459-951A-46FD-BEEA-F96A81E2CB29}" type="parTrans" cxnId="{68AEB59D-C7CF-40A2-A1F0-FA5E932D40FA}">
      <dgm:prSet/>
      <dgm:spPr/>
      <dgm:t>
        <a:bodyPr/>
        <a:lstStyle/>
        <a:p>
          <a:endParaRPr lang="cs-CZ"/>
        </a:p>
      </dgm:t>
    </dgm:pt>
    <dgm:pt modelId="{85E4433D-1263-4402-8151-099DBCBA4A5A}">
      <dgm:prSet phldrT="[Text]" custT="1"/>
      <dgm:spPr>
        <a:solidFill>
          <a:schemeClr val="bg2">
            <a:alpha val="90000"/>
          </a:schemeClr>
        </a:solidFill>
        <a:ln>
          <a:solidFill>
            <a:schemeClr val="bg2">
              <a:alpha val="90000"/>
            </a:schemeClr>
          </a:solidFill>
        </a:ln>
      </dgm:spPr>
      <dgm:t>
        <a:bodyPr/>
        <a:lstStyle/>
        <a:p>
          <a:r>
            <a:rPr lang="cs-CZ" sz="1200"/>
            <a:t>Sociální začleňování</a:t>
          </a:r>
        </a:p>
      </dgm:t>
    </dgm:pt>
    <dgm:pt modelId="{B1115F28-5F65-4527-BD32-AE09EB775956}" type="parTrans" cxnId="{6E15238F-439E-4458-868D-55507BC4D530}">
      <dgm:prSet/>
      <dgm:spPr/>
      <dgm:t>
        <a:bodyPr/>
        <a:lstStyle/>
        <a:p>
          <a:endParaRPr lang="cs-CZ"/>
        </a:p>
      </dgm:t>
    </dgm:pt>
    <dgm:pt modelId="{842C4F8D-5166-4674-A402-43BBDEB28A29}" type="sibTrans" cxnId="{6E15238F-439E-4458-868D-55507BC4D530}">
      <dgm:prSet/>
      <dgm:spPr/>
      <dgm:t>
        <a:bodyPr/>
        <a:lstStyle/>
        <a:p>
          <a:endParaRPr lang="cs-CZ"/>
        </a:p>
      </dgm:t>
    </dgm:pt>
    <dgm:pt modelId="{2B046D08-D0F3-48D7-9714-7CF3E5ADF294}">
      <dgm:prSet phldrT="[Text]" custT="1"/>
      <dgm:spPr>
        <a:solidFill>
          <a:schemeClr val="bg2">
            <a:alpha val="90000"/>
          </a:schemeClr>
        </a:solidFill>
        <a:ln>
          <a:solidFill>
            <a:schemeClr val="bg2">
              <a:alpha val="90000"/>
            </a:schemeClr>
          </a:solidFill>
        </a:ln>
      </dgm:spPr>
      <dgm:t>
        <a:bodyPr/>
        <a:lstStyle/>
        <a:p>
          <a:r>
            <a:rPr lang="cs-CZ" sz="1200"/>
            <a:t>Sociální inovace</a:t>
          </a:r>
        </a:p>
      </dgm:t>
    </dgm:pt>
    <dgm:pt modelId="{0EF7762A-798E-4A66-90FC-95782E8B6B2D}" type="parTrans" cxnId="{9A972645-A7CF-49D1-8C7E-85E8DF849D8A}">
      <dgm:prSet/>
      <dgm:spPr/>
      <dgm:t>
        <a:bodyPr/>
        <a:lstStyle/>
        <a:p>
          <a:endParaRPr lang="cs-CZ"/>
        </a:p>
      </dgm:t>
    </dgm:pt>
    <dgm:pt modelId="{326FE06F-53E4-472A-97C7-707CE627E8DF}" type="sibTrans" cxnId="{9A972645-A7CF-49D1-8C7E-85E8DF849D8A}">
      <dgm:prSet/>
      <dgm:spPr/>
      <dgm:t>
        <a:bodyPr/>
        <a:lstStyle/>
        <a:p>
          <a:endParaRPr lang="cs-CZ"/>
        </a:p>
      </dgm:t>
    </dgm:pt>
    <dgm:pt modelId="{45BA1C32-6718-4D1D-A610-19DB574CF78D}">
      <dgm:prSet phldrT="[Text]" custT="1"/>
      <dgm:spPr>
        <a:solidFill>
          <a:schemeClr val="bg2">
            <a:alpha val="90000"/>
          </a:schemeClr>
        </a:solidFill>
        <a:ln>
          <a:solidFill>
            <a:schemeClr val="bg2">
              <a:alpha val="90000"/>
            </a:schemeClr>
          </a:solidFill>
        </a:ln>
      </dgm:spPr>
      <dgm:t>
        <a:bodyPr/>
        <a:lstStyle/>
        <a:p>
          <a:r>
            <a:rPr lang="cs-CZ" sz="1200"/>
            <a:t>Materiální pomoc nejchudším osobám</a:t>
          </a:r>
        </a:p>
      </dgm:t>
    </dgm:pt>
    <dgm:pt modelId="{E5ABAA80-FB7E-485E-885E-26BDEAAB8A7F}" type="parTrans" cxnId="{54DF4E21-5817-4B6A-8D13-E548F9BFB51F}">
      <dgm:prSet/>
      <dgm:spPr/>
      <dgm:t>
        <a:bodyPr/>
        <a:lstStyle/>
        <a:p>
          <a:endParaRPr lang="cs-CZ"/>
        </a:p>
      </dgm:t>
    </dgm:pt>
    <dgm:pt modelId="{6EC63D50-BE47-407D-962D-49DBBF19BFA3}" type="sibTrans" cxnId="{54DF4E21-5817-4B6A-8D13-E548F9BFB51F}">
      <dgm:prSet/>
      <dgm:spPr/>
      <dgm:t>
        <a:bodyPr/>
        <a:lstStyle/>
        <a:p>
          <a:endParaRPr lang="cs-CZ"/>
        </a:p>
      </dgm:t>
    </dgm:pt>
    <dgm:pt modelId="{39EA4796-A82B-4890-B494-1BCA2822BC42}">
      <dgm:prSet phldrT="[Text]" custT="1"/>
      <dgm:spPr/>
      <dgm:t>
        <a:bodyPr/>
        <a:lstStyle/>
        <a:p>
          <a:r>
            <a:rPr lang="cs-CZ" sz="1200"/>
            <a:t>Podpora alternativních paliv ( elektomobilita ad.)</a:t>
          </a:r>
        </a:p>
      </dgm:t>
    </dgm:pt>
    <dgm:pt modelId="{DC8577B2-DE70-4AD1-B699-6F96E994F51C}" type="parTrans" cxnId="{A33DFC3A-0886-45EE-8937-36529C9809A7}">
      <dgm:prSet/>
      <dgm:spPr/>
      <dgm:t>
        <a:bodyPr/>
        <a:lstStyle/>
        <a:p>
          <a:endParaRPr lang="cs-CZ"/>
        </a:p>
      </dgm:t>
    </dgm:pt>
    <dgm:pt modelId="{B737A8B6-3920-4DDE-AEFD-CC49E7271476}" type="sibTrans" cxnId="{A33DFC3A-0886-45EE-8937-36529C9809A7}">
      <dgm:prSet/>
      <dgm:spPr/>
      <dgm:t>
        <a:bodyPr/>
        <a:lstStyle/>
        <a:p>
          <a:endParaRPr lang="cs-CZ"/>
        </a:p>
      </dgm:t>
    </dgm:pt>
    <dgm:pt modelId="{D471DCA1-BBB9-4542-9510-EFE6E9EC6595}">
      <dgm:prSet phldrT="[Text]" custT="1"/>
      <dgm:spPr/>
      <dgm:t>
        <a:bodyPr/>
        <a:lstStyle/>
        <a:p>
          <a:r>
            <a:rPr lang="cs-CZ" sz="1200"/>
            <a:t>Infrastruktura veřejné městské drážní dopravy ( tramvaje, trolejbusy)</a:t>
          </a:r>
        </a:p>
      </dgm:t>
    </dgm:pt>
    <dgm:pt modelId="{3CE89E99-B489-4873-80D6-DB023451CC42}" type="parTrans" cxnId="{A005E45A-E30C-46FA-AEF0-29B46049C34E}">
      <dgm:prSet/>
      <dgm:spPr/>
      <dgm:t>
        <a:bodyPr/>
        <a:lstStyle/>
        <a:p>
          <a:endParaRPr lang="cs-CZ"/>
        </a:p>
      </dgm:t>
    </dgm:pt>
    <dgm:pt modelId="{83AE5697-B7FD-4B33-B464-A274DACB26E9}" type="sibTrans" cxnId="{A005E45A-E30C-46FA-AEF0-29B46049C34E}">
      <dgm:prSet/>
      <dgm:spPr/>
      <dgm:t>
        <a:bodyPr/>
        <a:lstStyle/>
        <a:p>
          <a:endParaRPr lang="cs-CZ"/>
        </a:p>
      </dgm:t>
    </dgm:pt>
    <dgm:pt modelId="{9FF2C5A6-C4E4-420E-BBD9-7D9D459EF4D1}">
      <dgm:prSet phldrT="[Text]" custT="1"/>
      <dgm:spPr/>
      <dgm:t>
        <a:bodyPr/>
        <a:lstStyle/>
        <a:p>
          <a:r>
            <a:rPr lang="cs-CZ" sz="1200"/>
            <a:t>Rozvoj inteligentních dopravních systémů</a:t>
          </a:r>
        </a:p>
      </dgm:t>
    </dgm:pt>
    <dgm:pt modelId="{ACA07284-58FC-4D1D-A751-A3E97881433B}" type="parTrans" cxnId="{24A45604-037E-4C1C-B33C-DD327D076F81}">
      <dgm:prSet/>
      <dgm:spPr/>
      <dgm:t>
        <a:bodyPr/>
        <a:lstStyle/>
        <a:p>
          <a:endParaRPr lang="cs-CZ"/>
        </a:p>
      </dgm:t>
    </dgm:pt>
    <dgm:pt modelId="{ABDC266D-1E8E-41E2-8283-DC2396DF93B1}" type="sibTrans" cxnId="{24A45604-037E-4C1C-B33C-DD327D076F81}">
      <dgm:prSet/>
      <dgm:spPr/>
      <dgm:t>
        <a:bodyPr/>
        <a:lstStyle/>
        <a:p>
          <a:endParaRPr lang="cs-CZ"/>
        </a:p>
      </dgm:t>
    </dgm:pt>
    <dgm:pt modelId="{54A527CC-3F69-4778-991C-3E289F870718}">
      <dgm:prSet phldrT="[Text]" custT="1"/>
      <dgm:spPr/>
      <dgm:t>
        <a:bodyPr/>
        <a:lstStyle/>
        <a:p>
          <a:r>
            <a:rPr lang="cs-CZ" sz="1200"/>
            <a:t>Páteřní síť (silniční, železniční)</a:t>
          </a:r>
        </a:p>
      </dgm:t>
    </dgm:pt>
    <dgm:pt modelId="{03868153-0F80-440D-96C3-C1EDD49DA1D6}" type="parTrans" cxnId="{75874650-B988-4609-BEB0-23C415AB7412}">
      <dgm:prSet/>
      <dgm:spPr/>
      <dgm:t>
        <a:bodyPr/>
        <a:lstStyle/>
        <a:p>
          <a:endParaRPr lang="cs-CZ"/>
        </a:p>
      </dgm:t>
    </dgm:pt>
    <dgm:pt modelId="{C563CD63-90A8-44F6-97F5-BE7EEBA3228F}" type="sibTrans" cxnId="{75874650-B988-4609-BEB0-23C415AB7412}">
      <dgm:prSet/>
      <dgm:spPr/>
      <dgm:t>
        <a:bodyPr/>
        <a:lstStyle/>
        <a:p>
          <a:endParaRPr lang="cs-CZ"/>
        </a:p>
      </dgm:t>
    </dgm:pt>
    <dgm:pt modelId="{B30017B7-9525-4DC6-A43B-6D6B0A7C8065}">
      <dgm:prSet phldrT="[Text]" custT="1"/>
      <dgm:spPr/>
      <dgm:t>
        <a:bodyPr/>
        <a:lstStyle/>
        <a:p>
          <a:r>
            <a:rPr lang="cs-CZ" sz="1200"/>
            <a:t>Rozvoj sítě mimo TEN-T (výrazné snížení finančních prostředů)</a:t>
          </a:r>
        </a:p>
      </dgm:t>
    </dgm:pt>
    <dgm:pt modelId="{3C6BE7D1-7DF9-4F9F-B8FD-068E31C483F2}" type="parTrans" cxnId="{DA119E30-EB01-4D43-98B1-04CC348C981B}">
      <dgm:prSet/>
      <dgm:spPr/>
      <dgm:t>
        <a:bodyPr/>
        <a:lstStyle/>
        <a:p>
          <a:endParaRPr lang="cs-CZ"/>
        </a:p>
      </dgm:t>
    </dgm:pt>
    <dgm:pt modelId="{2130C75D-59F1-4A41-824D-03B5729A9D2A}" type="sibTrans" cxnId="{DA119E30-EB01-4D43-98B1-04CC348C981B}">
      <dgm:prSet/>
      <dgm:spPr/>
      <dgm:t>
        <a:bodyPr/>
        <a:lstStyle/>
        <a:p>
          <a:endParaRPr lang="cs-CZ"/>
        </a:p>
      </dgm:t>
    </dgm:pt>
    <dgm:pt modelId="{C378E877-69F4-4528-B5FB-1BAE052ADBDC}">
      <dgm:prSet phldrT="[Text]" custT="1"/>
      <dgm:spPr>
        <a:solidFill>
          <a:schemeClr val="accent6">
            <a:lumMod val="20000"/>
            <a:lumOff val="80000"/>
            <a:alpha val="90000"/>
          </a:schemeClr>
        </a:solidFill>
        <a:ln>
          <a:solidFill>
            <a:schemeClr val="accent6">
              <a:lumMod val="20000"/>
              <a:lumOff val="80000"/>
              <a:alpha val="90000"/>
            </a:schemeClr>
          </a:solidFill>
        </a:ln>
      </dgm:spPr>
      <dgm:t>
        <a:bodyPr/>
        <a:lstStyle/>
        <a:p>
          <a:r>
            <a:rPr lang="cs-CZ" sz="1200"/>
            <a:t>Sociálnější Evropa díky provádění evropského pilíře sociálních práv</a:t>
          </a:r>
        </a:p>
      </dgm:t>
    </dgm:pt>
    <dgm:pt modelId="{494A3B81-B24A-413F-A5AC-6DC6AB7ACE12}" type="parTrans" cxnId="{421899B2-43F2-42F3-ACC6-CD23B1E59BE7}">
      <dgm:prSet/>
      <dgm:spPr/>
      <dgm:t>
        <a:bodyPr/>
        <a:lstStyle/>
        <a:p>
          <a:endParaRPr lang="cs-CZ"/>
        </a:p>
      </dgm:t>
    </dgm:pt>
    <dgm:pt modelId="{85F8113D-3F13-4837-A06F-4B1A915405D3}" type="sibTrans" cxnId="{421899B2-43F2-42F3-ACC6-CD23B1E59BE7}">
      <dgm:prSet/>
      <dgm:spPr/>
      <dgm:t>
        <a:bodyPr/>
        <a:lstStyle/>
        <a:p>
          <a:endParaRPr lang="cs-CZ"/>
        </a:p>
      </dgm:t>
    </dgm:pt>
    <dgm:pt modelId="{ECB0C4FD-DAB3-459F-B118-4CD41F073AE5}">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podnikání a konkurenceschopnosti MSP</a:t>
          </a:r>
        </a:p>
      </dgm:t>
    </dgm:pt>
    <dgm:pt modelId="{EE9632D2-86E4-4500-8D6E-78B0C95A8F89}" type="parTrans" cxnId="{298072D9-E446-4C2E-95D9-82A5328EF2FD}">
      <dgm:prSet/>
      <dgm:spPr/>
      <dgm:t>
        <a:bodyPr/>
        <a:lstStyle/>
        <a:p>
          <a:endParaRPr lang="cs-CZ"/>
        </a:p>
      </dgm:t>
    </dgm:pt>
    <dgm:pt modelId="{52A72712-E6F2-462E-AB8E-A960BADFFED3}" type="sibTrans" cxnId="{298072D9-E446-4C2E-95D9-82A5328EF2FD}">
      <dgm:prSet/>
      <dgm:spPr/>
      <dgm:t>
        <a:bodyPr/>
        <a:lstStyle/>
        <a:p>
          <a:endParaRPr lang="cs-CZ"/>
        </a:p>
      </dgm:t>
    </dgm:pt>
    <dgm:pt modelId="{BC1B0BC5-2947-41A7-8399-76CA840C74CC}">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Posun k nízkouhlíkovému hospodářství</a:t>
          </a:r>
        </a:p>
      </dgm:t>
    </dgm:pt>
    <dgm:pt modelId="{EEABD103-FA04-4125-A7DB-B4CEDDC349C4}" type="parTrans" cxnId="{BE3CEC2F-5F8C-493C-ACAD-183A0AE6F45D}">
      <dgm:prSet/>
      <dgm:spPr/>
      <dgm:t>
        <a:bodyPr/>
        <a:lstStyle/>
        <a:p>
          <a:endParaRPr lang="cs-CZ"/>
        </a:p>
      </dgm:t>
    </dgm:pt>
    <dgm:pt modelId="{77BF8509-8029-48C8-A3B8-44F43685B20E}" type="sibTrans" cxnId="{BE3CEC2F-5F8C-493C-ACAD-183A0AE6F45D}">
      <dgm:prSet/>
      <dgm:spPr/>
      <dgm:t>
        <a:bodyPr/>
        <a:lstStyle/>
        <a:p>
          <a:endParaRPr lang="cs-CZ"/>
        </a:p>
      </dgm:t>
    </dgm:pt>
    <dgm:pt modelId="{7906CDCB-09F7-4B99-AACE-BCD93192E458}">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Efektivnější nakládání se zdroji</a:t>
          </a:r>
        </a:p>
      </dgm:t>
    </dgm:pt>
    <dgm:pt modelId="{CDA23E9B-A111-42AA-801D-AD923A663B26}" type="parTrans" cxnId="{B5A7C378-A317-4499-8A17-E39332D53C06}">
      <dgm:prSet/>
      <dgm:spPr/>
      <dgm:t>
        <a:bodyPr/>
        <a:lstStyle/>
        <a:p>
          <a:endParaRPr lang="cs-CZ"/>
        </a:p>
      </dgm:t>
    </dgm:pt>
    <dgm:pt modelId="{C5246709-3EB7-4817-8B51-E8747E8B5049}" type="sibTrans" cxnId="{B5A7C378-A317-4499-8A17-E39332D53C06}">
      <dgm:prSet/>
      <dgm:spPr/>
      <dgm:t>
        <a:bodyPr/>
        <a:lstStyle/>
        <a:p>
          <a:endParaRPr lang="cs-CZ"/>
        </a:p>
      </dgm:t>
    </dgm:pt>
    <dgm:pt modelId="{D95285CA-0FE4-4700-AEF9-55E57A177EF3}">
      <dgm:prSet phldrT="[Text]" custT="1"/>
      <dgm:spPr>
        <a:solidFill>
          <a:schemeClr val="accent4">
            <a:lumMod val="20000"/>
            <a:lumOff val="80000"/>
            <a:alpha val="90000"/>
          </a:schemeClr>
        </a:solidFill>
        <a:ln>
          <a:solidFill>
            <a:schemeClr val="accent4">
              <a:lumMod val="20000"/>
              <a:lumOff val="80000"/>
              <a:alpha val="90000"/>
            </a:schemeClr>
          </a:solidFill>
        </a:ln>
      </dgm:spPr>
      <dgm:t>
        <a:bodyPr/>
        <a:lstStyle/>
        <a:p>
          <a:r>
            <a:rPr lang="cs-CZ" sz="1200"/>
            <a:t>Rozvoj digitální infrastruktury</a:t>
          </a:r>
        </a:p>
      </dgm:t>
    </dgm:pt>
    <dgm:pt modelId="{AA232825-FD88-4183-8239-698245D1598A}" type="parTrans" cxnId="{8B04F5A8-ADFF-453F-B551-3675FA44BB59}">
      <dgm:prSet/>
      <dgm:spPr/>
      <dgm:t>
        <a:bodyPr/>
        <a:lstStyle/>
        <a:p>
          <a:endParaRPr lang="cs-CZ"/>
        </a:p>
      </dgm:t>
    </dgm:pt>
    <dgm:pt modelId="{6C61BD47-3B1B-472A-ACE0-609C74F94A83}" type="sibTrans" cxnId="{8B04F5A8-ADFF-453F-B551-3675FA44BB59}">
      <dgm:prSet/>
      <dgm:spPr/>
      <dgm:t>
        <a:bodyPr/>
        <a:lstStyle/>
        <a:p>
          <a:endParaRPr lang="cs-CZ"/>
        </a:p>
      </dgm:t>
    </dgm:pt>
    <dgm:pt modelId="{B678C631-7C87-41D9-A8A3-361696414A64}">
      <dgm:prSet custT="1"/>
      <dgm:spPr/>
      <dgm:t>
        <a:bodyPr/>
        <a:lstStyle/>
        <a:p>
          <a:r>
            <a:rPr lang="cs-CZ" sz="1200"/>
            <a:t>Podpora výroby nízkouhlíkové a čistší energie </a:t>
          </a:r>
        </a:p>
      </dgm:t>
    </dgm:pt>
    <dgm:pt modelId="{489A94D5-A679-48AC-8914-6AD6C4379419}" type="parTrans" cxnId="{760E7AAA-CAE0-4FB2-A9F8-82B65D85D871}">
      <dgm:prSet/>
      <dgm:spPr/>
      <dgm:t>
        <a:bodyPr/>
        <a:lstStyle/>
        <a:p>
          <a:endParaRPr lang="cs-CZ"/>
        </a:p>
      </dgm:t>
    </dgm:pt>
    <dgm:pt modelId="{C33ECFD8-83E8-4B91-87FC-84230F5CA9EA}" type="sibTrans" cxnId="{760E7AAA-CAE0-4FB2-A9F8-82B65D85D871}">
      <dgm:prSet/>
      <dgm:spPr/>
      <dgm:t>
        <a:bodyPr/>
        <a:lstStyle/>
        <a:p>
          <a:endParaRPr lang="cs-CZ"/>
        </a:p>
      </dgm:t>
    </dgm:pt>
    <dgm:pt modelId="{74121C54-5BCF-4CAA-BC47-85227FAB2E06}">
      <dgm:prSet custT="1"/>
      <dgm:spPr/>
      <dgm:t>
        <a:bodyPr/>
        <a:lstStyle/>
        <a:p>
          <a:r>
            <a:rPr lang="cs-CZ" sz="1200"/>
            <a:t>Boj s klimatickou změnou</a:t>
          </a:r>
        </a:p>
      </dgm:t>
    </dgm:pt>
    <dgm:pt modelId="{D7193B2C-70B3-4074-A7F7-22056FF7BB5A}" type="parTrans" cxnId="{0CD3AAC8-5F4C-40D5-87CB-8A1A378D6AAE}">
      <dgm:prSet/>
      <dgm:spPr/>
      <dgm:t>
        <a:bodyPr/>
        <a:lstStyle/>
        <a:p>
          <a:endParaRPr lang="cs-CZ"/>
        </a:p>
      </dgm:t>
    </dgm:pt>
    <dgm:pt modelId="{13ABC219-DDFB-47B8-A041-ABE0A7267F72}" type="sibTrans" cxnId="{0CD3AAC8-5F4C-40D5-87CB-8A1A378D6AAE}">
      <dgm:prSet/>
      <dgm:spPr/>
      <dgm:t>
        <a:bodyPr/>
        <a:lstStyle/>
        <a:p>
          <a:endParaRPr lang="cs-CZ"/>
        </a:p>
      </dgm:t>
    </dgm:pt>
    <dgm:pt modelId="{CFA899EA-ED00-4BEA-91ED-CE0E5A9CD4C9}">
      <dgm:prSet custT="1"/>
      <dgm:spPr/>
      <dgm:t>
        <a:bodyPr/>
        <a:lstStyle/>
        <a:p>
          <a:r>
            <a:rPr lang="cs-CZ" sz="1200"/>
            <a:t>Zlepšení udržitelného vodního hospodářství</a:t>
          </a:r>
        </a:p>
      </dgm:t>
    </dgm:pt>
    <dgm:pt modelId="{020BA18D-D4A0-4DE8-83DD-6FAD4CDF52F2}" type="parTrans" cxnId="{866F35F5-65DA-4C4B-9EDE-060C94CB557C}">
      <dgm:prSet/>
      <dgm:spPr/>
      <dgm:t>
        <a:bodyPr/>
        <a:lstStyle/>
        <a:p>
          <a:endParaRPr lang="cs-CZ"/>
        </a:p>
      </dgm:t>
    </dgm:pt>
    <dgm:pt modelId="{FE2D0A3D-02A4-453B-B3C7-150F43648867}" type="sibTrans" cxnId="{866F35F5-65DA-4C4B-9EDE-060C94CB557C}">
      <dgm:prSet/>
      <dgm:spPr/>
      <dgm:t>
        <a:bodyPr/>
        <a:lstStyle/>
        <a:p>
          <a:endParaRPr lang="cs-CZ"/>
        </a:p>
      </dgm:t>
    </dgm:pt>
    <dgm:pt modelId="{D9B710A1-28FC-43A4-A1A0-CD2E5AD31626}">
      <dgm:prSet custT="1"/>
      <dgm:spPr/>
      <dgm:t>
        <a:bodyPr/>
        <a:lstStyle/>
        <a:p>
          <a:r>
            <a:rPr lang="cs-CZ" sz="1200"/>
            <a:t>Zlepšení přechodu na oběhové hospodářství</a:t>
          </a:r>
        </a:p>
      </dgm:t>
    </dgm:pt>
    <dgm:pt modelId="{90EB7CBD-7255-4A63-B1A8-4EAE64AB5C80}" type="parTrans" cxnId="{1720832C-EF8B-423C-970B-C53636E673D1}">
      <dgm:prSet/>
      <dgm:spPr/>
      <dgm:t>
        <a:bodyPr/>
        <a:lstStyle/>
        <a:p>
          <a:endParaRPr lang="cs-CZ"/>
        </a:p>
      </dgm:t>
    </dgm:pt>
    <dgm:pt modelId="{9F6C778E-FDA5-4243-8BF4-BEF0DF498EC8}" type="sibTrans" cxnId="{1720832C-EF8B-423C-970B-C53636E673D1}">
      <dgm:prSet/>
      <dgm:spPr/>
      <dgm:t>
        <a:bodyPr/>
        <a:lstStyle/>
        <a:p>
          <a:endParaRPr lang="cs-CZ"/>
        </a:p>
      </dgm:t>
    </dgm:pt>
    <dgm:pt modelId="{FFAD71DC-BDF7-4570-B75C-697A9860AE09}" type="pres">
      <dgm:prSet presAssocID="{8174ECD0-FD64-47D4-8E6B-61ABFB9660BB}" presName="Name0" presStyleCnt="0">
        <dgm:presLayoutVars>
          <dgm:dir/>
          <dgm:animLvl val="lvl"/>
          <dgm:resizeHandles val="exact"/>
        </dgm:presLayoutVars>
      </dgm:prSet>
      <dgm:spPr/>
    </dgm:pt>
    <dgm:pt modelId="{EE1DBFFA-E262-4791-BC01-7235B6B705C8}" type="pres">
      <dgm:prSet presAssocID="{E86FC337-FF1C-4798-9FFA-D7173ED629D0}" presName="linNode" presStyleCnt="0"/>
      <dgm:spPr/>
    </dgm:pt>
    <dgm:pt modelId="{F25A84C7-4864-4BDE-B6C9-71694D82C504}" type="pres">
      <dgm:prSet presAssocID="{E86FC337-FF1C-4798-9FFA-D7173ED629D0}" presName="parentText" presStyleLbl="node1" presStyleIdx="0" presStyleCnt="8" custScaleY="144152">
        <dgm:presLayoutVars>
          <dgm:chMax val="1"/>
          <dgm:bulletEnabled val="1"/>
        </dgm:presLayoutVars>
      </dgm:prSet>
      <dgm:spPr/>
    </dgm:pt>
    <dgm:pt modelId="{8BC196E9-92FB-4665-8418-9769A4C07897}" type="pres">
      <dgm:prSet presAssocID="{E86FC337-FF1C-4798-9FFA-D7173ED629D0}" presName="descendantText" presStyleLbl="alignAccFollowNode1" presStyleIdx="0" presStyleCnt="8" custScaleY="159942" custLinFactNeighborX="481" custLinFactNeighborY="-1956">
        <dgm:presLayoutVars>
          <dgm:bulletEnabled val="1"/>
        </dgm:presLayoutVars>
      </dgm:prSet>
      <dgm:spPr/>
    </dgm:pt>
    <dgm:pt modelId="{6EBB9E68-BD8F-4834-9C42-90538F24E96D}" type="pres">
      <dgm:prSet presAssocID="{1708F8A2-23B2-434A-B887-8273DA6BCB54}" presName="sp" presStyleCnt="0"/>
      <dgm:spPr/>
    </dgm:pt>
    <dgm:pt modelId="{7B6FC6A7-C44F-4154-84AB-1AD9618E1753}" type="pres">
      <dgm:prSet presAssocID="{B163448F-DA7E-4147-AB9D-3AE2863A02F5}" presName="linNode" presStyleCnt="0"/>
      <dgm:spPr/>
    </dgm:pt>
    <dgm:pt modelId="{0EF4ACDE-5277-4404-AD08-CF9BFC9E7304}" type="pres">
      <dgm:prSet presAssocID="{B163448F-DA7E-4147-AB9D-3AE2863A02F5}" presName="parentText" presStyleLbl="node1" presStyleIdx="1" presStyleCnt="8" custScaleY="143564" custLinFactNeighborX="224" custLinFactNeighborY="1367">
        <dgm:presLayoutVars>
          <dgm:chMax val="1"/>
          <dgm:bulletEnabled val="1"/>
        </dgm:presLayoutVars>
      </dgm:prSet>
      <dgm:spPr/>
    </dgm:pt>
    <dgm:pt modelId="{A7C6884E-534B-4CDE-AB20-D35C3034C78C}" type="pres">
      <dgm:prSet presAssocID="{B163448F-DA7E-4147-AB9D-3AE2863A02F5}" presName="descendantText" presStyleLbl="alignAccFollowNode1" presStyleIdx="1" presStyleCnt="8" custScaleY="158989">
        <dgm:presLayoutVars>
          <dgm:bulletEnabled val="1"/>
        </dgm:presLayoutVars>
      </dgm:prSet>
      <dgm:spPr/>
    </dgm:pt>
    <dgm:pt modelId="{A220A5CB-DA05-49B5-8590-2DE781FB4886}" type="pres">
      <dgm:prSet presAssocID="{DE7AC634-BD07-48F3-9473-4CDCC5A220AB}" presName="sp" presStyleCnt="0"/>
      <dgm:spPr/>
    </dgm:pt>
    <dgm:pt modelId="{FF82ED43-E694-4326-804A-8FF7C06ED45C}" type="pres">
      <dgm:prSet presAssocID="{37D96B4A-80A8-4A71-A980-747C12371582}" presName="linNode" presStyleCnt="0"/>
      <dgm:spPr/>
    </dgm:pt>
    <dgm:pt modelId="{33F953F8-961B-4F2B-AECA-CFF77A47FDF7}" type="pres">
      <dgm:prSet presAssocID="{37D96B4A-80A8-4A71-A980-747C12371582}" presName="parentText" presStyleLbl="node1" presStyleIdx="2" presStyleCnt="8">
        <dgm:presLayoutVars>
          <dgm:chMax val="1"/>
          <dgm:bulletEnabled val="1"/>
        </dgm:presLayoutVars>
      </dgm:prSet>
      <dgm:spPr/>
    </dgm:pt>
    <dgm:pt modelId="{0E1871BD-4913-48A0-8343-65D857362E18}" type="pres">
      <dgm:prSet presAssocID="{37D96B4A-80A8-4A71-A980-747C12371582}" presName="descendantText" presStyleLbl="alignAccFollowNode1" presStyleIdx="2" presStyleCnt="8" custLinFactNeighborX="-240" custLinFactNeighborY="1957">
        <dgm:presLayoutVars>
          <dgm:bulletEnabled val="1"/>
        </dgm:presLayoutVars>
      </dgm:prSet>
      <dgm:spPr/>
    </dgm:pt>
    <dgm:pt modelId="{224ECD51-7658-4185-B8F6-472696E249BB}" type="pres">
      <dgm:prSet presAssocID="{6FE84F64-B780-4527-9837-A11B79E24894}" presName="sp" presStyleCnt="0"/>
      <dgm:spPr/>
    </dgm:pt>
    <dgm:pt modelId="{26A67ED9-2062-4DAA-A8C4-0FB754EC8786}" type="pres">
      <dgm:prSet presAssocID="{7DF23A30-98A4-4F30-BDEE-DF3819DBC8B3}" presName="linNode" presStyleCnt="0"/>
      <dgm:spPr/>
    </dgm:pt>
    <dgm:pt modelId="{323C0BFB-D771-46B1-A548-ED26FECEDBB7}" type="pres">
      <dgm:prSet presAssocID="{7DF23A30-98A4-4F30-BDEE-DF3819DBC8B3}" presName="parentText" presStyleLbl="node1" presStyleIdx="3" presStyleCnt="8">
        <dgm:presLayoutVars>
          <dgm:chMax val="1"/>
          <dgm:bulletEnabled val="1"/>
        </dgm:presLayoutVars>
      </dgm:prSet>
      <dgm:spPr/>
    </dgm:pt>
    <dgm:pt modelId="{5872ECF7-307E-4B6D-AF4A-6D10C92A6F65}" type="pres">
      <dgm:prSet presAssocID="{7DF23A30-98A4-4F30-BDEE-DF3819DBC8B3}" presName="descendantText" presStyleLbl="alignAccFollowNode1" presStyleIdx="3" presStyleCnt="8">
        <dgm:presLayoutVars>
          <dgm:bulletEnabled val="1"/>
        </dgm:presLayoutVars>
      </dgm:prSet>
      <dgm:spPr/>
    </dgm:pt>
    <dgm:pt modelId="{BBA36698-35BE-4375-9492-540A8772A369}" type="pres">
      <dgm:prSet presAssocID="{C69EA02F-D2DE-41AF-8C8C-72FEE3B1B0A0}" presName="sp" presStyleCnt="0"/>
      <dgm:spPr/>
    </dgm:pt>
    <dgm:pt modelId="{D6AE5D48-A0F7-42F9-BC7F-233B084D0740}" type="pres">
      <dgm:prSet presAssocID="{B5ACE21D-89CF-42DF-809C-E2EFA5ECAA58}" presName="linNode" presStyleCnt="0"/>
      <dgm:spPr/>
    </dgm:pt>
    <dgm:pt modelId="{2894695B-FB42-4D83-8437-C08DFD6C8AAA}" type="pres">
      <dgm:prSet presAssocID="{B5ACE21D-89CF-42DF-809C-E2EFA5ECAA58}" presName="parentText" presStyleLbl="node1" presStyleIdx="4" presStyleCnt="8" custScaleY="131328">
        <dgm:presLayoutVars>
          <dgm:chMax val="1"/>
          <dgm:bulletEnabled val="1"/>
        </dgm:presLayoutVars>
      </dgm:prSet>
      <dgm:spPr/>
    </dgm:pt>
    <dgm:pt modelId="{A9CF0071-3BFB-4D56-AA02-3330DAE50759}" type="pres">
      <dgm:prSet presAssocID="{B5ACE21D-89CF-42DF-809C-E2EFA5ECAA58}" presName="descendantText" presStyleLbl="alignAccFollowNode1" presStyleIdx="4" presStyleCnt="8" custScaleY="140745" custLinFactNeighborX="721" custLinFactNeighborY="-2712">
        <dgm:presLayoutVars>
          <dgm:bulletEnabled val="1"/>
        </dgm:presLayoutVars>
      </dgm:prSet>
      <dgm:spPr/>
    </dgm:pt>
    <dgm:pt modelId="{26EB06AD-6657-4F41-84B1-F9789182AED3}" type="pres">
      <dgm:prSet presAssocID="{4AED6251-5381-435B-B58A-C93672B8CAD1}" presName="sp" presStyleCnt="0"/>
      <dgm:spPr/>
    </dgm:pt>
    <dgm:pt modelId="{5DF24980-FDA2-46BA-AF15-50E3B61450B4}" type="pres">
      <dgm:prSet presAssocID="{A0485000-15A6-4315-8562-8D8E357B4C72}" presName="linNode" presStyleCnt="0"/>
      <dgm:spPr/>
    </dgm:pt>
    <dgm:pt modelId="{8033B6A2-33B6-4916-B4E9-0E8BBD43ECF1}" type="pres">
      <dgm:prSet presAssocID="{A0485000-15A6-4315-8562-8D8E357B4C72}" presName="parentText" presStyleLbl="node1" presStyleIdx="5" presStyleCnt="8" custScaleY="182859">
        <dgm:presLayoutVars>
          <dgm:chMax val="1"/>
          <dgm:bulletEnabled val="1"/>
        </dgm:presLayoutVars>
      </dgm:prSet>
      <dgm:spPr/>
    </dgm:pt>
    <dgm:pt modelId="{5ABA6922-266F-4F2E-B3AE-B21202B10562}" type="pres">
      <dgm:prSet presAssocID="{A0485000-15A6-4315-8562-8D8E357B4C72}" presName="descendantText" presStyleLbl="alignAccFollowNode1" presStyleIdx="5" presStyleCnt="8" custScaleY="202200">
        <dgm:presLayoutVars>
          <dgm:bulletEnabled val="1"/>
        </dgm:presLayoutVars>
      </dgm:prSet>
      <dgm:spPr/>
    </dgm:pt>
    <dgm:pt modelId="{DC100C92-5615-4524-BB5D-526E19788A3F}" type="pres">
      <dgm:prSet presAssocID="{7E349B14-1653-4AD0-B158-AE556C42B89F}" presName="sp" presStyleCnt="0"/>
      <dgm:spPr/>
    </dgm:pt>
    <dgm:pt modelId="{6C32209A-9125-4228-B819-54BD2AD88555}" type="pres">
      <dgm:prSet presAssocID="{EF35043F-BBA9-4D3A-B9E3-132042DF97A8}" presName="linNode" presStyleCnt="0"/>
      <dgm:spPr/>
    </dgm:pt>
    <dgm:pt modelId="{F077136E-A32A-4618-8039-0F29C68E08DA}" type="pres">
      <dgm:prSet presAssocID="{EF35043F-BBA9-4D3A-B9E3-132042DF97A8}" presName="parentText" presStyleLbl="node1" presStyleIdx="6" presStyleCnt="8">
        <dgm:presLayoutVars>
          <dgm:chMax val="1"/>
          <dgm:bulletEnabled val="1"/>
        </dgm:presLayoutVars>
      </dgm:prSet>
      <dgm:spPr/>
    </dgm:pt>
    <dgm:pt modelId="{DE3E6FE3-00C0-4152-94A9-06E90D1F7540}" type="pres">
      <dgm:prSet presAssocID="{EF35043F-BBA9-4D3A-B9E3-132042DF97A8}" presName="descendantText" presStyleLbl="alignAccFollowNode1" presStyleIdx="6" presStyleCnt="8">
        <dgm:presLayoutVars>
          <dgm:bulletEnabled val="1"/>
        </dgm:presLayoutVars>
      </dgm:prSet>
      <dgm:spPr/>
    </dgm:pt>
    <dgm:pt modelId="{F555BCBC-5236-469C-95D4-3386602F6B83}" type="pres">
      <dgm:prSet presAssocID="{21C50639-8E07-4F1A-AFCE-E5B6D7793C64}" presName="sp" presStyleCnt="0"/>
      <dgm:spPr/>
    </dgm:pt>
    <dgm:pt modelId="{61EAB3B2-20DD-4470-AFBE-C9A0673210EA}" type="pres">
      <dgm:prSet presAssocID="{0E8A196A-7C5F-432D-8563-705763BF164A}" presName="linNode" presStyleCnt="0"/>
      <dgm:spPr/>
    </dgm:pt>
    <dgm:pt modelId="{512AF07A-6AC8-4CB4-884F-64BCCBDC54AC}" type="pres">
      <dgm:prSet presAssocID="{0E8A196A-7C5F-432D-8563-705763BF164A}" presName="parentText" presStyleLbl="node1" presStyleIdx="7" presStyleCnt="8">
        <dgm:presLayoutVars>
          <dgm:chMax val="1"/>
          <dgm:bulletEnabled val="1"/>
        </dgm:presLayoutVars>
      </dgm:prSet>
      <dgm:spPr/>
    </dgm:pt>
    <dgm:pt modelId="{EDFD3E05-58E1-473B-918B-6D158E19D80C}" type="pres">
      <dgm:prSet presAssocID="{0E8A196A-7C5F-432D-8563-705763BF164A}" presName="descendantText" presStyleLbl="alignAccFollowNode1" presStyleIdx="7" presStyleCnt="8">
        <dgm:presLayoutVars>
          <dgm:bulletEnabled val="1"/>
        </dgm:presLayoutVars>
      </dgm:prSet>
      <dgm:spPr/>
    </dgm:pt>
  </dgm:ptLst>
  <dgm:cxnLst>
    <dgm:cxn modelId="{139C2101-2C4B-423F-9D19-5FF49BEC08AE}" srcId="{8174ECD0-FD64-47D4-8E6B-61ABFB9660BB}" destId="{37D96B4A-80A8-4A71-A980-747C12371582}" srcOrd="2" destOrd="0" parTransId="{009DB347-52AF-4683-8444-FFC8F8D262F6}" sibTransId="{6FE84F64-B780-4527-9837-A11B79E24894}"/>
    <dgm:cxn modelId="{D3A7D902-CDED-4276-B223-E7B0AE5F47C4}" srcId="{B163448F-DA7E-4147-AB9D-3AE2863A02F5}" destId="{03619F8D-D613-4BD1-8BAD-832A09036FB6}" srcOrd="4" destOrd="0" parTransId="{347B3C65-DFEF-46DF-A94A-DCE274750EE6}" sibTransId="{EB6084F1-EF38-4E6E-9EB3-EF6410908BFD}"/>
    <dgm:cxn modelId="{153C0804-BBD1-48B2-BD5A-23DC0DFDE110}" srcId="{B163448F-DA7E-4147-AB9D-3AE2863A02F5}" destId="{8F234B6E-4AEC-470D-B9A2-46F31E2A5BFC}" srcOrd="0" destOrd="0" parTransId="{7A298B36-1623-4523-9DB6-A1FD312DCB63}" sibTransId="{ED2589F8-C7E5-4D4C-8C9C-231F906E911B}"/>
    <dgm:cxn modelId="{24A45604-037E-4C1C-B33C-DD327D076F81}" srcId="{A0485000-15A6-4315-8562-8D8E357B4C72}" destId="{9FF2C5A6-C4E4-420E-BBD9-7D9D459EF4D1}" srcOrd="3" destOrd="0" parTransId="{ACA07284-58FC-4D1D-A751-A3E97881433B}" sibTransId="{ABDC266D-1E8E-41E2-8283-DC2396DF93B1}"/>
    <dgm:cxn modelId="{6402D508-A09B-48BC-8B10-122F1C4BAFD0}" type="presOf" srcId="{74121C54-5BCF-4CAA-BC47-85227FAB2E06}" destId="{A9CF0071-3BFB-4D56-AA02-3330DAE50759}" srcOrd="0" destOrd="2" presId="urn:microsoft.com/office/officeart/2005/8/layout/vList5"/>
    <dgm:cxn modelId="{7B02DB0E-A13B-40D2-8194-9AA670DE5A2E}" type="presOf" srcId="{B678C631-7C87-41D9-A8A3-361696414A64}" destId="{A9CF0071-3BFB-4D56-AA02-3330DAE50759}" srcOrd="0" destOrd="1" presId="urn:microsoft.com/office/officeart/2005/8/layout/vList5"/>
    <dgm:cxn modelId="{8AA3D614-7DC7-468B-B80D-631FCC63E42E}" srcId="{0E8A196A-7C5F-432D-8563-705763BF164A}" destId="{45CA9947-A8B0-40FD-B17C-CCB673A14F4B}" srcOrd="0" destOrd="0" parTransId="{569C7C78-2DAE-4EDB-ABD1-F06E63882AD1}" sibTransId="{09E338E7-0851-4E3A-B066-A4E55A54E115}"/>
    <dgm:cxn modelId="{4DD4D115-FDD9-45B5-940B-AB25B468B19F}" type="presOf" srcId="{1C0E2BF2-806D-4630-B907-0C6E6199D788}" destId="{A7C6884E-534B-4CDE-AB20-D35C3034C78C}" srcOrd="0" destOrd="2" presId="urn:microsoft.com/office/officeart/2005/8/layout/vList5"/>
    <dgm:cxn modelId="{13A3321A-ED41-4301-B381-9B87E84461D2}" type="presOf" srcId="{6255BF2D-6C40-42EA-BC25-2BA3D1970AE4}" destId="{5ABA6922-266F-4F2E-B3AE-B21202B10562}" srcOrd="0" destOrd="0" presId="urn:microsoft.com/office/officeart/2005/8/layout/vList5"/>
    <dgm:cxn modelId="{590E341D-2145-4BB9-B3B1-13AEF422D6AA}" type="presOf" srcId="{45CA9947-A8B0-40FD-B17C-CCB673A14F4B}" destId="{EDFD3E05-58E1-473B-918B-6D158E19D80C}" srcOrd="0" destOrd="0" presId="urn:microsoft.com/office/officeart/2005/8/layout/vList5"/>
    <dgm:cxn modelId="{40C4D41D-5ADB-4D7F-96CF-FCD2A8E89B20}" srcId="{B5ACE21D-89CF-42DF-809C-E2EFA5ECAA58}" destId="{95BC9913-2F8B-4E00-A1B8-511FF98DC88B}" srcOrd="0" destOrd="0" parTransId="{39852333-E717-4856-ABE7-CC4523EB7396}" sibTransId="{382329D2-3603-454A-9789-C2472621F9E1}"/>
    <dgm:cxn modelId="{AD618B1F-B66B-4B43-8873-A81F15E8B4CE}" type="presOf" srcId="{EF35043F-BBA9-4D3A-B9E3-132042DF97A8}" destId="{F077136E-A32A-4618-8039-0F29C68E08DA}" srcOrd="0" destOrd="0" presId="urn:microsoft.com/office/officeart/2005/8/layout/vList5"/>
    <dgm:cxn modelId="{1BC48220-5CC5-45AD-B36D-16EAF0BD4AF4}" srcId="{B163448F-DA7E-4147-AB9D-3AE2863A02F5}" destId="{CC0EB238-7AD9-4A32-A97F-CC9EE9C8499E}" srcOrd="3" destOrd="0" parTransId="{6BAAF49E-2412-401E-8782-EF8DF772A3D8}" sibTransId="{2BA7A7DE-854C-4EC6-93D9-C062290E5699}"/>
    <dgm:cxn modelId="{54DF4E21-5817-4B6A-8D13-E548F9BFB51F}" srcId="{7DF23A30-98A4-4F30-BDEE-DF3819DBC8B3}" destId="{45BA1C32-6718-4D1D-A610-19DB574CF78D}" srcOrd="3" destOrd="0" parTransId="{E5ABAA80-FB7E-485E-885E-26BDEAAB8A7F}" sibTransId="{6EC63D50-BE47-407D-962D-49DBBF19BFA3}"/>
    <dgm:cxn modelId="{4A794628-8A37-4F32-8B18-75B0FBF35E46}" type="presOf" srcId="{85E4433D-1263-4402-8151-099DBCBA4A5A}" destId="{5872ECF7-307E-4B6D-AF4A-6D10C92A6F65}" srcOrd="0" destOrd="1" presId="urn:microsoft.com/office/officeart/2005/8/layout/vList5"/>
    <dgm:cxn modelId="{1720832C-EF8B-423C-970B-C53636E673D1}" srcId="{B5ACE21D-89CF-42DF-809C-E2EFA5ECAA58}" destId="{D9B710A1-28FC-43A4-A1A0-CD2E5AD31626}" srcOrd="4" destOrd="0" parTransId="{90EB7CBD-7255-4A63-B1A8-4EAE64AB5C80}" sibTransId="{9F6C778E-FDA5-4243-8BF4-BEF0DF498EC8}"/>
    <dgm:cxn modelId="{BE940F2E-03B6-4CDB-A925-74A5A3804EEF}" srcId="{8174ECD0-FD64-47D4-8E6B-61ABFB9660BB}" destId="{B5ACE21D-89CF-42DF-809C-E2EFA5ECAA58}" srcOrd="4" destOrd="0" parTransId="{D94A5102-71B2-449F-B273-E8E85E8379D6}" sibTransId="{4AED6251-5381-435B-B58A-C93672B8CAD1}"/>
    <dgm:cxn modelId="{54F6CB2E-EF3D-41D1-B700-89063F6476B1}" type="presOf" srcId="{8174ECD0-FD64-47D4-8E6B-61ABFB9660BB}" destId="{FFAD71DC-BDF7-4570-B75C-697A9860AE09}" srcOrd="0" destOrd="0" presId="urn:microsoft.com/office/officeart/2005/8/layout/vList5"/>
    <dgm:cxn modelId="{BE3CEC2F-5F8C-493C-ACAD-183A0AE6F45D}" srcId="{E86FC337-FF1C-4798-9FFA-D7173ED629D0}" destId="{BC1B0BC5-2947-41A7-8399-76CA840C74CC}" srcOrd="2" destOrd="0" parTransId="{EEABD103-FA04-4125-A7DB-B4CEDDC349C4}" sibTransId="{77BF8509-8029-48C8-A3B8-44F43685B20E}"/>
    <dgm:cxn modelId="{DA119E30-EB01-4D43-98B1-04CC348C981B}" srcId="{A0485000-15A6-4315-8562-8D8E357B4C72}" destId="{B30017B7-9525-4DC6-A43B-6D6B0A7C8065}" srcOrd="4" destOrd="0" parTransId="{3C6BE7D1-7DF9-4F9F-B8FD-068E31C483F2}" sibTransId="{2130C75D-59F1-4A41-824D-03B5729A9D2A}"/>
    <dgm:cxn modelId="{202C1933-AD20-435B-8DEB-0C952F156D8D}" type="presOf" srcId="{CFA899EA-ED00-4BEA-91ED-CE0E5A9CD4C9}" destId="{A9CF0071-3BFB-4D56-AA02-3330DAE50759}" srcOrd="0" destOrd="3" presId="urn:microsoft.com/office/officeart/2005/8/layout/vList5"/>
    <dgm:cxn modelId="{B7E55735-81F3-4324-B394-FDC7F5895D45}" type="presOf" srcId="{37D96B4A-80A8-4A71-A980-747C12371582}" destId="{33F953F8-961B-4F2B-AECA-CFF77A47FDF7}" srcOrd="0" destOrd="0" presId="urn:microsoft.com/office/officeart/2005/8/layout/vList5"/>
    <dgm:cxn modelId="{A33DFC3A-0886-45EE-8937-36529C9809A7}" srcId="{A0485000-15A6-4315-8562-8D8E357B4C72}" destId="{39EA4796-A82B-4890-B494-1BCA2822BC42}" srcOrd="1" destOrd="0" parTransId="{DC8577B2-DE70-4AD1-B699-6F96E994F51C}" sibTransId="{B737A8B6-3920-4DDE-AEFD-CC49E7271476}"/>
    <dgm:cxn modelId="{11238C40-2BCA-474D-A8CC-F0291C61A7B8}" type="presOf" srcId="{7906CDCB-09F7-4B99-AACE-BCD93192E458}" destId="{8BC196E9-92FB-4665-8418-9769A4C07897}" srcOrd="0" destOrd="3" presId="urn:microsoft.com/office/officeart/2005/8/layout/vList5"/>
    <dgm:cxn modelId="{830B8E41-364B-424A-B809-290605AB7071}" type="presOf" srcId="{03619F8D-D613-4BD1-8BAD-832A09036FB6}" destId="{A7C6884E-534B-4CDE-AB20-D35C3034C78C}" srcOrd="0" destOrd="4" presId="urn:microsoft.com/office/officeart/2005/8/layout/vList5"/>
    <dgm:cxn modelId="{AD3DB961-3A76-4F99-BC2A-7FB07F52286D}" srcId="{A0485000-15A6-4315-8562-8D8E357B4C72}" destId="{6255BF2D-6C40-42EA-BC25-2BA3D1970AE4}" srcOrd="0" destOrd="0" parTransId="{CE864B27-6E15-408A-A386-F61B63F5A71C}" sibTransId="{ECA15645-0B44-4241-9CB0-33FAC73AA806}"/>
    <dgm:cxn modelId="{E7336C63-7739-4A78-95D0-08A2AD857E9F}" type="presOf" srcId="{3F9628A9-B0BB-42B9-BE92-33E24EFB5212}" destId="{DE3E6FE3-00C0-4152-94A9-06E90D1F7540}" srcOrd="0" destOrd="0" presId="urn:microsoft.com/office/officeart/2005/8/layout/vList5"/>
    <dgm:cxn modelId="{9A972645-A7CF-49D1-8C7E-85E8DF849D8A}" srcId="{7DF23A30-98A4-4F30-BDEE-DF3819DBC8B3}" destId="{2B046D08-D0F3-48D7-9714-7CF3E5ADF294}" srcOrd="2" destOrd="0" parTransId="{0EF7762A-798E-4A66-90FC-95782E8B6B2D}" sibTransId="{326FE06F-53E4-472A-97C7-707CE627E8DF}"/>
    <dgm:cxn modelId="{BDA42765-77CE-41C7-9D5B-A9940D9B4C4E}" type="presOf" srcId="{8F234B6E-4AEC-470D-B9A2-46F31E2A5BFC}" destId="{A7C6884E-534B-4CDE-AB20-D35C3034C78C}" srcOrd="0" destOrd="0" presId="urn:microsoft.com/office/officeart/2005/8/layout/vList5"/>
    <dgm:cxn modelId="{7369B965-C10D-453C-BB00-52C400B0F561}" type="presOf" srcId="{D471DCA1-BBB9-4542-9510-EFE6E9EC6595}" destId="{5ABA6922-266F-4F2E-B3AE-B21202B10562}" srcOrd="0" destOrd="2" presId="urn:microsoft.com/office/officeart/2005/8/layout/vList5"/>
    <dgm:cxn modelId="{D9481346-AFB2-474B-A9E2-07924ED42332}" type="presOf" srcId="{45BA1C32-6718-4D1D-A610-19DB574CF78D}" destId="{5872ECF7-307E-4B6D-AF4A-6D10C92A6F65}" srcOrd="0" destOrd="3" presId="urn:microsoft.com/office/officeart/2005/8/layout/vList5"/>
    <dgm:cxn modelId="{8AD5EE66-721B-48A9-8876-063B6C0248A2}" srcId="{8174ECD0-FD64-47D4-8E6B-61ABFB9660BB}" destId="{E86FC337-FF1C-4798-9FFA-D7173ED629D0}" srcOrd="0" destOrd="0" parTransId="{4D364437-D2E0-4277-AB4C-AE53A601C66A}" sibTransId="{1708F8A2-23B2-434A-B887-8273DA6BCB54}"/>
    <dgm:cxn modelId="{8DAC5C67-02E7-434D-8EBF-CD220479FC95}" type="presOf" srcId="{39EA4796-A82B-4890-B494-1BCA2822BC42}" destId="{5ABA6922-266F-4F2E-B3AE-B21202B10562}" srcOrd="0" destOrd="1" presId="urn:microsoft.com/office/officeart/2005/8/layout/vList5"/>
    <dgm:cxn modelId="{3E59304B-6319-4F06-92E0-5AB78EA423FB}" type="presOf" srcId="{2B046D08-D0F3-48D7-9714-7CF3E5ADF294}" destId="{5872ECF7-307E-4B6D-AF4A-6D10C92A6F65}" srcOrd="0" destOrd="2" presId="urn:microsoft.com/office/officeart/2005/8/layout/vList5"/>
    <dgm:cxn modelId="{BEAE066C-C734-4C11-87C0-CD25FAD21662}" type="presOf" srcId="{C378E877-69F4-4528-B5FB-1BAE052ADBDC}" destId="{0E1871BD-4913-48A0-8343-65D857362E18}" srcOrd="0" destOrd="1" presId="urn:microsoft.com/office/officeart/2005/8/layout/vList5"/>
    <dgm:cxn modelId="{F3EAE96C-710A-4B38-94CA-246CEB2362E8}" type="presOf" srcId="{54A527CC-3F69-4778-991C-3E289F870718}" destId="{5ABA6922-266F-4F2E-B3AE-B21202B10562}" srcOrd="0" destOrd="5" presId="urn:microsoft.com/office/officeart/2005/8/layout/vList5"/>
    <dgm:cxn modelId="{51D1234F-E916-4893-8CEF-7E48DD755FAB}" type="presOf" srcId="{158ECB7F-0043-494C-BBF9-35A63FCA29A7}" destId="{5872ECF7-307E-4B6D-AF4A-6D10C92A6F65}" srcOrd="0" destOrd="0" presId="urn:microsoft.com/office/officeart/2005/8/layout/vList5"/>
    <dgm:cxn modelId="{75874650-B988-4609-BEB0-23C415AB7412}" srcId="{A0485000-15A6-4315-8562-8D8E357B4C72}" destId="{54A527CC-3F69-4778-991C-3E289F870718}" srcOrd="5" destOrd="0" parTransId="{03868153-0F80-440D-96C3-C1EDD49DA1D6}" sibTransId="{C563CD63-90A8-44F6-97F5-BE7EEBA3228F}"/>
    <dgm:cxn modelId="{67B5B350-511A-40C4-B768-D21068BA31D8}" srcId="{E86FC337-FF1C-4798-9FFA-D7173ED629D0}" destId="{CF76C5D8-BBA8-4238-975F-0C94A2D92C63}" srcOrd="0" destOrd="0" parTransId="{01B240DF-CB14-4773-877B-9303D3634B36}" sibTransId="{EB187155-F6A5-4040-877B-AA80911C2F98}"/>
    <dgm:cxn modelId="{D054F352-C577-4799-9472-105E6F432A04}" type="presOf" srcId="{BC1B0BC5-2947-41A7-8399-76CA840C74CC}" destId="{8BC196E9-92FB-4665-8418-9769A4C07897}" srcOrd="0" destOrd="2" presId="urn:microsoft.com/office/officeart/2005/8/layout/vList5"/>
    <dgm:cxn modelId="{2AF83F74-F0A4-46E4-959E-0F4A5F0483A5}" srcId="{B163448F-DA7E-4147-AB9D-3AE2863A02F5}" destId="{1C0E2BF2-806D-4630-B907-0C6E6199D788}" srcOrd="2" destOrd="0" parTransId="{51F604AC-67B7-43F0-B7C9-8C84E1E399A6}" sibTransId="{97357123-8261-4838-A732-B3BE18BA9B83}"/>
    <dgm:cxn modelId="{1F117C55-E2A4-40F1-AAA6-31951BA7CDB6}" srcId="{8174ECD0-FD64-47D4-8E6B-61ABFB9660BB}" destId="{0E8A196A-7C5F-432D-8563-705763BF164A}" srcOrd="7" destOrd="0" parTransId="{85100D4A-F457-49E1-AFA2-E046A5890609}" sibTransId="{01C07B28-3E67-4CF3-93BE-517DFA3C020D}"/>
    <dgm:cxn modelId="{58402057-C0DD-4490-A703-6C5571B17CC6}" type="presOf" srcId="{D9B710A1-28FC-43A4-A1A0-CD2E5AD31626}" destId="{A9CF0071-3BFB-4D56-AA02-3330DAE50759}" srcOrd="0" destOrd="4" presId="urn:microsoft.com/office/officeart/2005/8/layout/vList5"/>
    <dgm:cxn modelId="{2E5B8058-F239-4137-BB17-8363A9F418E7}" type="presOf" srcId="{9FF2C5A6-C4E4-420E-BBD9-7D9D459EF4D1}" destId="{5ABA6922-266F-4F2E-B3AE-B21202B10562}" srcOrd="0" destOrd="3" presId="urn:microsoft.com/office/officeart/2005/8/layout/vList5"/>
    <dgm:cxn modelId="{B5A7C378-A317-4499-8A17-E39332D53C06}" srcId="{E86FC337-FF1C-4798-9FFA-D7173ED629D0}" destId="{7906CDCB-09F7-4B99-AACE-BCD93192E458}" srcOrd="3" destOrd="0" parTransId="{CDA23E9B-A111-42AA-801D-AD923A663B26}" sibTransId="{C5246709-3EB7-4817-8B51-E8747E8B5049}"/>
    <dgm:cxn modelId="{A005E45A-E30C-46FA-AEF0-29B46049C34E}" srcId="{A0485000-15A6-4315-8562-8D8E357B4C72}" destId="{D471DCA1-BBB9-4542-9510-EFE6E9EC6595}" srcOrd="2" destOrd="0" parTransId="{3CE89E99-B489-4873-80D6-DB023451CC42}" sibTransId="{83AE5697-B7FD-4B33-B464-A274DACB26E9}"/>
    <dgm:cxn modelId="{C660487D-5192-4AD9-BC2F-221A1F86B0DE}" type="presOf" srcId="{D95285CA-0FE4-4700-AEF9-55E57A177EF3}" destId="{8BC196E9-92FB-4665-8418-9769A4C07897}" srcOrd="0" destOrd="4" presId="urn:microsoft.com/office/officeart/2005/8/layout/vList5"/>
    <dgm:cxn modelId="{92E8708C-0657-4E2F-8D09-CD20179F241F}" type="presOf" srcId="{0E8A196A-7C5F-432D-8563-705763BF164A}" destId="{512AF07A-6AC8-4CB4-884F-64BCCBDC54AC}" srcOrd="0" destOrd="0" presId="urn:microsoft.com/office/officeart/2005/8/layout/vList5"/>
    <dgm:cxn modelId="{6E15238F-439E-4458-868D-55507BC4D530}" srcId="{7DF23A30-98A4-4F30-BDEE-DF3819DBC8B3}" destId="{85E4433D-1263-4402-8151-099DBCBA4A5A}" srcOrd="1" destOrd="0" parTransId="{B1115F28-5F65-4527-BD32-AE09EB775956}" sibTransId="{842C4F8D-5166-4674-A402-43BBDEB28A29}"/>
    <dgm:cxn modelId="{81163391-CD88-4F12-94F7-16675A491689}" type="presOf" srcId="{009B846E-8735-46A5-976D-D95C6ADAAFB2}" destId="{A7C6884E-534B-4CDE-AB20-D35C3034C78C}" srcOrd="0" destOrd="1" presId="urn:microsoft.com/office/officeart/2005/8/layout/vList5"/>
    <dgm:cxn modelId="{6A3B4197-A733-4E60-BC32-44211FF2456C}" srcId="{8174ECD0-FD64-47D4-8E6B-61ABFB9660BB}" destId="{A0485000-15A6-4315-8562-8D8E357B4C72}" srcOrd="5" destOrd="0" parTransId="{50D65133-4DD1-4B0F-A539-D955C4710B57}" sibTransId="{7E349B14-1653-4AD0-B158-AE556C42B89F}"/>
    <dgm:cxn modelId="{68AEB59D-C7CF-40A2-A1F0-FA5E932D40FA}" srcId="{8174ECD0-FD64-47D4-8E6B-61ABFB9660BB}" destId="{7DF23A30-98A4-4F30-BDEE-DF3819DBC8B3}" srcOrd="3" destOrd="0" parTransId="{EBE0E459-951A-46FD-BEEA-F96A81E2CB29}" sibTransId="{C69EA02F-D2DE-41AF-8C8C-72FEE3B1B0A0}"/>
    <dgm:cxn modelId="{B97092A1-8A45-4240-902D-37D521DFCDED}" type="presOf" srcId="{B163448F-DA7E-4147-AB9D-3AE2863A02F5}" destId="{0EF4ACDE-5277-4404-AD08-CF9BFC9E7304}" srcOrd="0" destOrd="0" presId="urn:microsoft.com/office/officeart/2005/8/layout/vList5"/>
    <dgm:cxn modelId="{8B04F5A8-ADFF-453F-B551-3675FA44BB59}" srcId="{E86FC337-FF1C-4798-9FFA-D7173ED629D0}" destId="{D95285CA-0FE4-4700-AEF9-55E57A177EF3}" srcOrd="4" destOrd="0" parTransId="{AA232825-FD88-4183-8239-698245D1598A}" sibTransId="{6C61BD47-3B1B-472A-ACE0-609C74F94A83}"/>
    <dgm:cxn modelId="{760E7AAA-CAE0-4FB2-A9F8-82B65D85D871}" srcId="{B5ACE21D-89CF-42DF-809C-E2EFA5ECAA58}" destId="{B678C631-7C87-41D9-A8A3-361696414A64}" srcOrd="1" destOrd="0" parTransId="{489A94D5-A679-48AC-8914-6AD6C4379419}" sibTransId="{C33ECFD8-83E8-4B91-87FC-84230F5CA9EA}"/>
    <dgm:cxn modelId="{6215B7AB-2DA9-498D-A7EF-85F0D70A4169}" type="presOf" srcId="{B30017B7-9525-4DC6-A43B-6D6B0A7C8065}" destId="{5ABA6922-266F-4F2E-B3AE-B21202B10562}" srcOrd="0" destOrd="4" presId="urn:microsoft.com/office/officeart/2005/8/layout/vList5"/>
    <dgm:cxn modelId="{2E27A8B1-AE40-4A8D-9706-A5534B6AA00E}" type="presOf" srcId="{A0485000-15A6-4315-8562-8D8E357B4C72}" destId="{8033B6A2-33B6-4916-B4E9-0E8BBD43ECF1}" srcOrd="0" destOrd="0" presId="urn:microsoft.com/office/officeart/2005/8/layout/vList5"/>
    <dgm:cxn modelId="{421899B2-43F2-42F3-ACC6-CD23B1E59BE7}" srcId="{37D96B4A-80A8-4A71-A980-747C12371582}" destId="{C378E877-69F4-4528-B5FB-1BAE052ADBDC}" srcOrd="1" destOrd="0" parTransId="{494A3B81-B24A-413F-A5AC-6DC6AB7ACE12}" sibTransId="{85F8113D-3F13-4837-A06F-4B1A915405D3}"/>
    <dgm:cxn modelId="{9EA1FEB3-8B5D-43A4-9A86-A1871509B0EE}" type="presOf" srcId="{95BC9913-2F8B-4E00-A1B8-511FF98DC88B}" destId="{A9CF0071-3BFB-4D56-AA02-3330DAE50759}" srcOrd="0" destOrd="0" presId="urn:microsoft.com/office/officeart/2005/8/layout/vList5"/>
    <dgm:cxn modelId="{527C38B8-B9FB-4697-8A48-FC9E89E5A501}" srcId="{37D96B4A-80A8-4A71-A980-747C12371582}" destId="{F1EB8660-2F0F-4C03-8870-8FC36B0FDEFD}" srcOrd="0" destOrd="0" parTransId="{7D866B19-0451-4D34-BB30-5E827FA58A5C}" sibTransId="{63F688CB-AEC6-45FA-A471-F8D5E99A94D1}"/>
    <dgm:cxn modelId="{0577B1B9-DB47-4F71-B6E1-9D794AC05DF1}" srcId="{B163448F-DA7E-4147-AB9D-3AE2863A02F5}" destId="{009B846E-8735-46A5-976D-D95C6ADAAFB2}" srcOrd="1" destOrd="0" parTransId="{6F5E0EEE-3082-44B2-B593-26BE8317BC5A}" sibTransId="{55C39A85-8A05-4EC5-BF2A-DF485D387674}"/>
    <dgm:cxn modelId="{0AC4B9BA-532A-40AC-A55A-97922B10B75A}" type="presOf" srcId="{7DF23A30-98A4-4F30-BDEE-DF3819DBC8B3}" destId="{323C0BFB-D771-46B1-A548-ED26FECEDBB7}" srcOrd="0" destOrd="0" presId="urn:microsoft.com/office/officeart/2005/8/layout/vList5"/>
    <dgm:cxn modelId="{917327C4-AB73-456B-AA5A-64BD1DC8EBF5}" type="presOf" srcId="{B5ACE21D-89CF-42DF-809C-E2EFA5ECAA58}" destId="{2894695B-FB42-4D83-8437-C08DFD6C8AAA}" srcOrd="0" destOrd="0" presId="urn:microsoft.com/office/officeart/2005/8/layout/vList5"/>
    <dgm:cxn modelId="{0CD3AAC8-5F4C-40D5-87CB-8A1A378D6AAE}" srcId="{B5ACE21D-89CF-42DF-809C-E2EFA5ECAA58}" destId="{74121C54-5BCF-4CAA-BC47-85227FAB2E06}" srcOrd="2" destOrd="0" parTransId="{D7193B2C-70B3-4074-A7F7-22056FF7BB5A}" sibTransId="{13ABC219-DDFB-47B8-A041-ABE0A7267F72}"/>
    <dgm:cxn modelId="{5F23D2CF-E0B4-4AD9-BE68-FE963AD9A109}" srcId="{8174ECD0-FD64-47D4-8E6B-61ABFB9660BB}" destId="{B163448F-DA7E-4147-AB9D-3AE2863A02F5}" srcOrd="1" destOrd="0" parTransId="{96AA397E-3476-46F1-8324-BC43A15E00DA}" sibTransId="{DE7AC634-BD07-48F3-9473-4CDCC5A220AB}"/>
    <dgm:cxn modelId="{392BFFD6-2186-4797-A711-227F81D48A40}" srcId="{EF35043F-BBA9-4D3A-B9E3-132042DF97A8}" destId="{3F9628A9-B0BB-42B9-BE92-33E24EFB5212}" srcOrd="0" destOrd="0" parTransId="{70CA8214-FB54-4C45-A901-D35218769415}" sibTransId="{BBD62C12-3535-4AF8-819D-8F325B4EAE4C}"/>
    <dgm:cxn modelId="{298072D9-E446-4C2E-95D9-82A5328EF2FD}" srcId="{E86FC337-FF1C-4798-9FFA-D7173ED629D0}" destId="{ECB0C4FD-DAB3-459F-B118-4CD41F073AE5}" srcOrd="1" destOrd="0" parTransId="{EE9632D2-86E4-4500-8D6E-78B0C95A8F89}" sibTransId="{52A72712-E6F2-462E-AB8E-A960BADFFED3}"/>
    <dgm:cxn modelId="{7E61E5DC-5093-4689-B73E-F8D20709E790}" type="presOf" srcId="{CC0EB238-7AD9-4A32-A97F-CC9EE9C8499E}" destId="{A7C6884E-534B-4CDE-AB20-D35C3034C78C}" srcOrd="0" destOrd="3" presId="urn:microsoft.com/office/officeart/2005/8/layout/vList5"/>
    <dgm:cxn modelId="{F95A1BDD-1403-47BB-8933-D4E4D08B27F8}" type="presOf" srcId="{F1EB8660-2F0F-4C03-8870-8FC36B0FDEFD}" destId="{0E1871BD-4913-48A0-8343-65D857362E18}" srcOrd="0" destOrd="0" presId="urn:microsoft.com/office/officeart/2005/8/layout/vList5"/>
    <dgm:cxn modelId="{B08A9CDE-61B5-4A23-B913-8508A43BD85B}" type="presOf" srcId="{CF76C5D8-BBA8-4238-975F-0C94A2D92C63}" destId="{8BC196E9-92FB-4665-8418-9769A4C07897}" srcOrd="0" destOrd="0" presId="urn:microsoft.com/office/officeart/2005/8/layout/vList5"/>
    <dgm:cxn modelId="{D7BDF3E8-9602-498B-BE6F-E32EB94E3554}" type="presOf" srcId="{E86FC337-FF1C-4798-9FFA-D7173ED629D0}" destId="{F25A84C7-4864-4BDE-B6C9-71694D82C504}" srcOrd="0" destOrd="0" presId="urn:microsoft.com/office/officeart/2005/8/layout/vList5"/>
    <dgm:cxn modelId="{C86D17F3-54CC-4070-AD29-B9AA60347E5D}" srcId="{7DF23A30-98A4-4F30-BDEE-DF3819DBC8B3}" destId="{158ECB7F-0043-494C-BBF9-35A63FCA29A7}" srcOrd="0" destOrd="0" parTransId="{784CF8FA-4947-459F-808E-DD6BCDDB1104}" sibTransId="{2DEBC2AD-D158-4157-B19C-36524E93D012}"/>
    <dgm:cxn modelId="{BDFBCDF3-8CEC-464D-9CBB-89B10447BFBE}" type="presOf" srcId="{ECB0C4FD-DAB3-459F-B118-4CD41F073AE5}" destId="{8BC196E9-92FB-4665-8418-9769A4C07897}" srcOrd="0" destOrd="1" presId="urn:microsoft.com/office/officeart/2005/8/layout/vList5"/>
    <dgm:cxn modelId="{5F5BF9F4-7258-4A60-983C-A8123BC7AB85}" srcId="{8174ECD0-FD64-47D4-8E6B-61ABFB9660BB}" destId="{EF35043F-BBA9-4D3A-B9E3-132042DF97A8}" srcOrd="6" destOrd="0" parTransId="{F0F3FC89-BB42-4D04-9E3D-BB8FC9090D7B}" sibTransId="{21C50639-8E07-4F1A-AFCE-E5B6D7793C64}"/>
    <dgm:cxn modelId="{866F35F5-65DA-4C4B-9EDE-060C94CB557C}" srcId="{B5ACE21D-89CF-42DF-809C-E2EFA5ECAA58}" destId="{CFA899EA-ED00-4BEA-91ED-CE0E5A9CD4C9}" srcOrd="3" destOrd="0" parTransId="{020BA18D-D4A0-4DE8-83DD-6FAD4CDF52F2}" sibTransId="{FE2D0A3D-02A4-453B-B3C7-150F43648867}"/>
    <dgm:cxn modelId="{412ED3F1-689E-4F8F-AA2D-CC96F8D0DB71}" type="presParOf" srcId="{FFAD71DC-BDF7-4570-B75C-697A9860AE09}" destId="{EE1DBFFA-E262-4791-BC01-7235B6B705C8}" srcOrd="0" destOrd="0" presId="urn:microsoft.com/office/officeart/2005/8/layout/vList5"/>
    <dgm:cxn modelId="{29BF08E8-3C8A-4287-9707-D7CB91120F46}" type="presParOf" srcId="{EE1DBFFA-E262-4791-BC01-7235B6B705C8}" destId="{F25A84C7-4864-4BDE-B6C9-71694D82C504}" srcOrd="0" destOrd="0" presId="urn:microsoft.com/office/officeart/2005/8/layout/vList5"/>
    <dgm:cxn modelId="{D2E23B6E-0DA7-4113-A0CE-CEB2C7EAB294}" type="presParOf" srcId="{EE1DBFFA-E262-4791-BC01-7235B6B705C8}" destId="{8BC196E9-92FB-4665-8418-9769A4C07897}" srcOrd="1" destOrd="0" presId="urn:microsoft.com/office/officeart/2005/8/layout/vList5"/>
    <dgm:cxn modelId="{83ED7D74-534F-415F-9866-A489FB029DC7}" type="presParOf" srcId="{FFAD71DC-BDF7-4570-B75C-697A9860AE09}" destId="{6EBB9E68-BD8F-4834-9C42-90538F24E96D}" srcOrd="1" destOrd="0" presId="urn:microsoft.com/office/officeart/2005/8/layout/vList5"/>
    <dgm:cxn modelId="{149BBF2D-10D3-4A4C-B9E5-A0D76C665F50}" type="presParOf" srcId="{FFAD71DC-BDF7-4570-B75C-697A9860AE09}" destId="{7B6FC6A7-C44F-4154-84AB-1AD9618E1753}" srcOrd="2" destOrd="0" presId="urn:microsoft.com/office/officeart/2005/8/layout/vList5"/>
    <dgm:cxn modelId="{7D1F793C-DD3F-4047-9A77-6E710C724857}" type="presParOf" srcId="{7B6FC6A7-C44F-4154-84AB-1AD9618E1753}" destId="{0EF4ACDE-5277-4404-AD08-CF9BFC9E7304}" srcOrd="0" destOrd="0" presId="urn:microsoft.com/office/officeart/2005/8/layout/vList5"/>
    <dgm:cxn modelId="{FABB7F2D-B547-4210-99F0-A6B3AB1DB1DB}" type="presParOf" srcId="{7B6FC6A7-C44F-4154-84AB-1AD9618E1753}" destId="{A7C6884E-534B-4CDE-AB20-D35C3034C78C}" srcOrd="1" destOrd="0" presId="urn:microsoft.com/office/officeart/2005/8/layout/vList5"/>
    <dgm:cxn modelId="{4FA54545-A99B-4D71-AEDF-2942A9099A4A}" type="presParOf" srcId="{FFAD71DC-BDF7-4570-B75C-697A9860AE09}" destId="{A220A5CB-DA05-49B5-8590-2DE781FB4886}" srcOrd="3" destOrd="0" presId="urn:microsoft.com/office/officeart/2005/8/layout/vList5"/>
    <dgm:cxn modelId="{7243925A-6A2E-42ED-A8EF-5DD7AA7DCA56}" type="presParOf" srcId="{FFAD71DC-BDF7-4570-B75C-697A9860AE09}" destId="{FF82ED43-E694-4326-804A-8FF7C06ED45C}" srcOrd="4" destOrd="0" presId="urn:microsoft.com/office/officeart/2005/8/layout/vList5"/>
    <dgm:cxn modelId="{98AD855F-4282-4156-A288-EBAFE2FED652}" type="presParOf" srcId="{FF82ED43-E694-4326-804A-8FF7C06ED45C}" destId="{33F953F8-961B-4F2B-AECA-CFF77A47FDF7}" srcOrd="0" destOrd="0" presId="urn:microsoft.com/office/officeart/2005/8/layout/vList5"/>
    <dgm:cxn modelId="{D6248267-ED8D-4849-B19B-13F61A2E6F17}" type="presParOf" srcId="{FF82ED43-E694-4326-804A-8FF7C06ED45C}" destId="{0E1871BD-4913-48A0-8343-65D857362E18}" srcOrd="1" destOrd="0" presId="urn:microsoft.com/office/officeart/2005/8/layout/vList5"/>
    <dgm:cxn modelId="{F03CE699-8E46-4E12-B289-978FD53CBAA2}" type="presParOf" srcId="{FFAD71DC-BDF7-4570-B75C-697A9860AE09}" destId="{224ECD51-7658-4185-B8F6-472696E249BB}" srcOrd="5" destOrd="0" presId="urn:microsoft.com/office/officeart/2005/8/layout/vList5"/>
    <dgm:cxn modelId="{FC2213A9-03A5-457C-9302-B6F96BE9A022}" type="presParOf" srcId="{FFAD71DC-BDF7-4570-B75C-697A9860AE09}" destId="{26A67ED9-2062-4DAA-A8C4-0FB754EC8786}" srcOrd="6" destOrd="0" presId="urn:microsoft.com/office/officeart/2005/8/layout/vList5"/>
    <dgm:cxn modelId="{43FD0D70-76E5-401D-98DA-31421FFE355A}" type="presParOf" srcId="{26A67ED9-2062-4DAA-A8C4-0FB754EC8786}" destId="{323C0BFB-D771-46B1-A548-ED26FECEDBB7}" srcOrd="0" destOrd="0" presId="urn:microsoft.com/office/officeart/2005/8/layout/vList5"/>
    <dgm:cxn modelId="{7D4C988C-C7A9-4137-906B-74C2A4E2A81E}" type="presParOf" srcId="{26A67ED9-2062-4DAA-A8C4-0FB754EC8786}" destId="{5872ECF7-307E-4B6D-AF4A-6D10C92A6F65}" srcOrd="1" destOrd="0" presId="urn:microsoft.com/office/officeart/2005/8/layout/vList5"/>
    <dgm:cxn modelId="{91847889-7F8D-40A2-9F43-A7C5A5785027}" type="presParOf" srcId="{FFAD71DC-BDF7-4570-B75C-697A9860AE09}" destId="{BBA36698-35BE-4375-9492-540A8772A369}" srcOrd="7" destOrd="0" presId="urn:microsoft.com/office/officeart/2005/8/layout/vList5"/>
    <dgm:cxn modelId="{5A0751F9-752E-442F-9C81-62788DE4CB7C}" type="presParOf" srcId="{FFAD71DC-BDF7-4570-B75C-697A9860AE09}" destId="{D6AE5D48-A0F7-42F9-BC7F-233B084D0740}" srcOrd="8" destOrd="0" presId="urn:microsoft.com/office/officeart/2005/8/layout/vList5"/>
    <dgm:cxn modelId="{98FF7A99-C2C1-4AE0-B2C8-CD64DFC2F137}" type="presParOf" srcId="{D6AE5D48-A0F7-42F9-BC7F-233B084D0740}" destId="{2894695B-FB42-4D83-8437-C08DFD6C8AAA}" srcOrd="0" destOrd="0" presId="urn:microsoft.com/office/officeart/2005/8/layout/vList5"/>
    <dgm:cxn modelId="{21451BCF-D01B-40C9-A4A4-A9871808ADD1}" type="presParOf" srcId="{D6AE5D48-A0F7-42F9-BC7F-233B084D0740}" destId="{A9CF0071-3BFB-4D56-AA02-3330DAE50759}" srcOrd="1" destOrd="0" presId="urn:microsoft.com/office/officeart/2005/8/layout/vList5"/>
    <dgm:cxn modelId="{9EC7E1B4-BDE3-4B88-90EE-6232049E4E43}" type="presParOf" srcId="{FFAD71DC-BDF7-4570-B75C-697A9860AE09}" destId="{26EB06AD-6657-4F41-84B1-F9789182AED3}" srcOrd="9" destOrd="0" presId="urn:microsoft.com/office/officeart/2005/8/layout/vList5"/>
    <dgm:cxn modelId="{143BAE25-7480-4D75-80FB-5B19CE554128}" type="presParOf" srcId="{FFAD71DC-BDF7-4570-B75C-697A9860AE09}" destId="{5DF24980-FDA2-46BA-AF15-50E3B61450B4}" srcOrd="10" destOrd="0" presId="urn:microsoft.com/office/officeart/2005/8/layout/vList5"/>
    <dgm:cxn modelId="{BAD9C4AF-8A6B-456E-AC22-92C67EA1665F}" type="presParOf" srcId="{5DF24980-FDA2-46BA-AF15-50E3B61450B4}" destId="{8033B6A2-33B6-4916-B4E9-0E8BBD43ECF1}" srcOrd="0" destOrd="0" presId="urn:microsoft.com/office/officeart/2005/8/layout/vList5"/>
    <dgm:cxn modelId="{0CF460E8-6C33-4AC6-84A8-5807D2B594A8}" type="presParOf" srcId="{5DF24980-FDA2-46BA-AF15-50E3B61450B4}" destId="{5ABA6922-266F-4F2E-B3AE-B21202B10562}" srcOrd="1" destOrd="0" presId="urn:microsoft.com/office/officeart/2005/8/layout/vList5"/>
    <dgm:cxn modelId="{913D13E3-652D-48E3-BD81-0DD8B92F6F04}" type="presParOf" srcId="{FFAD71DC-BDF7-4570-B75C-697A9860AE09}" destId="{DC100C92-5615-4524-BB5D-526E19788A3F}" srcOrd="11" destOrd="0" presId="urn:microsoft.com/office/officeart/2005/8/layout/vList5"/>
    <dgm:cxn modelId="{B88D848D-D839-408B-9921-2F4ECE71A49A}" type="presParOf" srcId="{FFAD71DC-BDF7-4570-B75C-697A9860AE09}" destId="{6C32209A-9125-4228-B819-54BD2AD88555}" srcOrd="12" destOrd="0" presId="urn:microsoft.com/office/officeart/2005/8/layout/vList5"/>
    <dgm:cxn modelId="{CF46BE82-793B-4AE1-9108-0EC128198ED1}" type="presParOf" srcId="{6C32209A-9125-4228-B819-54BD2AD88555}" destId="{F077136E-A32A-4618-8039-0F29C68E08DA}" srcOrd="0" destOrd="0" presId="urn:microsoft.com/office/officeart/2005/8/layout/vList5"/>
    <dgm:cxn modelId="{70951429-C254-4B34-8048-1B869D224DCB}" type="presParOf" srcId="{6C32209A-9125-4228-B819-54BD2AD88555}" destId="{DE3E6FE3-00C0-4152-94A9-06E90D1F7540}" srcOrd="1" destOrd="0" presId="urn:microsoft.com/office/officeart/2005/8/layout/vList5"/>
    <dgm:cxn modelId="{01B34234-364E-4189-B89D-5A750B7E50CB}" type="presParOf" srcId="{FFAD71DC-BDF7-4570-B75C-697A9860AE09}" destId="{F555BCBC-5236-469C-95D4-3386602F6B83}" srcOrd="13" destOrd="0" presId="urn:microsoft.com/office/officeart/2005/8/layout/vList5"/>
    <dgm:cxn modelId="{25CA3B94-709D-469A-97D7-5B556AC4E7BF}" type="presParOf" srcId="{FFAD71DC-BDF7-4570-B75C-697A9860AE09}" destId="{61EAB3B2-20DD-4470-AFBE-C9A0673210EA}" srcOrd="14" destOrd="0" presId="urn:microsoft.com/office/officeart/2005/8/layout/vList5"/>
    <dgm:cxn modelId="{1D861821-98E2-4FD8-B204-A81E6E3F4167}" type="presParOf" srcId="{61EAB3B2-20DD-4470-AFBE-C9A0673210EA}" destId="{512AF07A-6AC8-4CB4-884F-64BCCBDC54AC}" srcOrd="0" destOrd="0" presId="urn:microsoft.com/office/officeart/2005/8/layout/vList5"/>
    <dgm:cxn modelId="{60CA42E1-20A4-400B-A897-46A9DE1B5925}" type="presParOf" srcId="{61EAB3B2-20DD-4470-AFBE-C9A0673210EA}" destId="{EDFD3E05-58E1-473B-918B-6D158E19D80C}" srcOrd="1" destOrd="0" presId="urn:microsoft.com/office/officeart/2005/8/layout/vList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BC196E9-92FB-4665-8418-9769A4C07897}">
      <dsp:nvSpPr>
        <dsp:cNvPr id="0" name=""/>
        <dsp:cNvSpPr/>
      </dsp:nvSpPr>
      <dsp:spPr>
        <a:xfrm rot="5400000">
          <a:off x="6935531" y="-2903651"/>
          <a:ext cx="1123602" cy="7046184"/>
        </a:xfrm>
        <a:prstGeom prst="round2SameRect">
          <a:avLst/>
        </a:prstGeom>
        <a:solidFill>
          <a:schemeClr val="accent4">
            <a:lumMod val="20000"/>
            <a:lumOff val="80000"/>
            <a:alpha val="90000"/>
          </a:schemeClr>
        </a:solidFill>
        <a:ln w="25400" cap="flat" cmpd="sng" algn="ctr">
          <a:solidFill>
            <a:schemeClr val="accent4">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Posilování výkonnosti podniků v oblasti výzkumu, vývoje a inovací a jejich digitální transformace</a:t>
          </a:r>
        </a:p>
        <a:p>
          <a:pPr marL="114300" lvl="1" indent="-114300" algn="l" defTabSz="533400">
            <a:lnSpc>
              <a:spcPct val="90000"/>
            </a:lnSpc>
            <a:spcBef>
              <a:spcPct val="0"/>
            </a:spcBef>
            <a:spcAft>
              <a:spcPct val="15000"/>
            </a:spcAft>
            <a:buChar char="•"/>
          </a:pPr>
          <a:r>
            <a:rPr lang="cs-CZ" sz="1200" kern="1200"/>
            <a:t>Rozvoj podnikání a konkurenceschopnosti MSP</a:t>
          </a:r>
        </a:p>
        <a:p>
          <a:pPr marL="114300" lvl="1" indent="-114300" algn="l" defTabSz="533400">
            <a:lnSpc>
              <a:spcPct val="90000"/>
            </a:lnSpc>
            <a:spcBef>
              <a:spcPct val="0"/>
            </a:spcBef>
            <a:spcAft>
              <a:spcPct val="15000"/>
            </a:spcAft>
            <a:buChar char="•"/>
          </a:pPr>
          <a:r>
            <a:rPr lang="cs-CZ" sz="1200" kern="1200"/>
            <a:t>Posun k nízkouhlíkovému hospodářství</a:t>
          </a:r>
        </a:p>
        <a:p>
          <a:pPr marL="114300" lvl="1" indent="-114300" algn="l" defTabSz="533400">
            <a:lnSpc>
              <a:spcPct val="90000"/>
            </a:lnSpc>
            <a:spcBef>
              <a:spcPct val="0"/>
            </a:spcBef>
            <a:spcAft>
              <a:spcPct val="15000"/>
            </a:spcAft>
            <a:buChar char="•"/>
          </a:pPr>
          <a:r>
            <a:rPr lang="cs-CZ" sz="1200" kern="1200"/>
            <a:t>Efektivnější nakládání se zdroji</a:t>
          </a:r>
        </a:p>
        <a:p>
          <a:pPr marL="114300" lvl="1" indent="-114300" algn="l" defTabSz="533400">
            <a:lnSpc>
              <a:spcPct val="90000"/>
            </a:lnSpc>
            <a:spcBef>
              <a:spcPct val="0"/>
            </a:spcBef>
            <a:spcAft>
              <a:spcPct val="15000"/>
            </a:spcAft>
            <a:buChar char="•"/>
          </a:pPr>
          <a:r>
            <a:rPr lang="cs-CZ" sz="1200" kern="1200"/>
            <a:t>Rozvoj digitální infrastruktury</a:t>
          </a:r>
        </a:p>
      </dsp:txBody>
      <dsp:txXfrm rot="-5400000">
        <a:off x="3974240" y="112490"/>
        <a:ext cx="6991334" cy="1013902"/>
      </dsp:txXfrm>
    </dsp:sp>
    <dsp:sp modelId="{F25A84C7-4864-4BDE-B6C9-71694D82C504}">
      <dsp:nvSpPr>
        <dsp:cNvPr id="0" name=""/>
        <dsp:cNvSpPr/>
      </dsp:nvSpPr>
      <dsp:spPr>
        <a:xfrm>
          <a:off x="0" y="259"/>
          <a:ext cx="3963478" cy="1265845"/>
        </a:xfrm>
        <a:prstGeom prst="roundRect">
          <a:avLst/>
        </a:prstGeom>
        <a:solidFill>
          <a:schemeClr val="accent4"/>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a:t>
          </a:r>
          <a:r>
            <a:rPr lang="cs-CZ" sz="2200" b="0" kern="1200"/>
            <a:t>Technologie a aplikace pro konkurenceschopnost (OP TAK)</a:t>
          </a:r>
          <a:r>
            <a:rPr lang="cs-CZ" sz="2200" kern="1200"/>
            <a:t> (ŘO MPO)</a:t>
          </a:r>
        </a:p>
      </dsp:txBody>
      <dsp:txXfrm>
        <a:off x="61793" y="62052"/>
        <a:ext cx="3839892" cy="1142259"/>
      </dsp:txXfrm>
    </dsp:sp>
    <dsp:sp modelId="{A7C6884E-534B-4CDE-AB20-D35C3034C78C}">
      <dsp:nvSpPr>
        <dsp:cNvPr id="0" name=""/>
        <dsp:cNvSpPr/>
      </dsp:nvSpPr>
      <dsp:spPr>
        <a:xfrm rot="5400000">
          <a:off x="6928117" y="-1582739"/>
          <a:ext cx="1116907" cy="7046184"/>
        </a:xfrm>
        <a:prstGeom prst="round2SameRect">
          <a:avLst/>
        </a:prstGeom>
        <a:solidFill>
          <a:srgbClr val="E5FFE5">
            <a:alpha val="89804"/>
          </a:srgbClr>
        </a:solidFill>
        <a:ln w="25400" cap="flat" cmpd="sng" algn="ctr">
          <a:solidFill>
            <a:srgbClr val="E5FFE5">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Rozvoj dopravní infrastruktury</a:t>
          </a:r>
        </a:p>
        <a:p>
          <a:pPr marL="114300" lvl="1" indent="-114300" algn="l" defTabSz="533400">
            <a:lnSpc>
              <a:spcPct val="90000"/>
            </a:lnSpc>
            <a:spcBef>
              <a:spcPct val="0"/>
            </a:spcBef>
            <a:spcAft>
              <a:spcPct val="15000"/>
            </a:spcAft>
            <a:buChar char="•"/>
          </a:pPr>
          <a:r>
            <a:rPr lang="cs-CZ" sz="1200" kern="1200"/>
            <a:t>Rozvoj městské mobility, revitalizace měst a obcí, ochrana obyvatelstva</a:t>
          </a:r>
        </a:p>
        <a:p>
          <a:pPr marL="114300" lvl="1" indent="-114300" algn="l" defTabSz="533400">
            <a:lnSpc>
              <a:spcPct val="90000"/>
            </a:lnSpc>
            <a:spcBef>
              <a:spcPct val="0"/>
            </a:spcBef>
            <a:spcAft>
              <a:spcPct val="15000"/>
            </a:spcAft>
            <a:buChar char="•"/>
          </a:pPr>
          <a:r>
            <a:rPr lang="cs-CZ" sz="1200" kern="1200"/>
            <a:t>Zlepšení kvality a dostupnosti sociálních a zdravotních služeb a vzdělávací infrastruktury</a:t>
          </a:r>
        </a:p>
        <a:p>
          <a:pPr marL="114300" lvl="1" indent="-114300" algn="l" defTabSz="533400">
            <a:lnSpc>
              <a:spcPct val="90000"/>
            </a:lnSpc>
            <a:spcBef>
              <a:spcPct val="0"/>
            </a:spcBef>
            <a:spcAft>
              <a:spcPct val="15000"/>
            </a:spcAft>
            <a:buChar char="•"/>
          </a:pPr>
          <a:r>
            <a:rPr lang="cs-CZ" sz="1200" kern="1200"/>
            <a:t>Zlepšení výkonu veřejné správy</a:t>
          </a:r>
        </a:p>
        <a:p>
          <a:pPr marL="114300" lvl="1" indent="-114300" algn="l" defTabSz="533400">
            <a:lnSpc>
              <a:spcPct val="90000"/>
            </a:lnSpc>
            <a:spcBef>
              <a:spcPct val="0"/>
            </a:spcBef>
            <a:spcAft>
              <a:spcPct val="15000"/>
            </a:spcAft>
            <a:buChar char="•"/>
          </a:pPr>
          <a:r>
            <a:rPr lang="cs-CZ" sz="1200" kern="1200"/>
            <a:t>Komunitně vedený místní rozvoj a rozvoj kulturního dědictví</a:t>
          </a:r>
        </a:p>
      </dsp:txBody>
      <dsp:txXfrm rot="-5400000">
        <a:off x="3963479" y="1436422"/>
        <a:ext cx="6991661" cy="1007861"/>
      </dsp:txXfrm>
    </dsp:sp>
    <dsp:sp modelId="{0EF4ACDE-5277-4404-AD08-CF9BFC9E7304}">
      <dsp:nvSpPr>
        <dsp:cNvPr id="0" name=""/>
        <dsp:cNvSpPr/>
      </dsp:nvSpPr>
      <dsp:spPr>
        <a:xfrm>
          <a:off x="15783" y="1322015"/>
          <a:ext cx="3963478" cy="1260682"/>
        </a:xfrm>
        <a:prstGeom prst="roundRect">
          <a:avLst/>
        </a:prstGeom>
        <a:solidFill>
          <a:srgbClr val="0080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Integrovaný regionální operační program (ŘO MMR)</a:t>
          </a:r>
        </a:p>
      </dsp:txBody>
      <dsp:txXfrm>
        <a:off x="77324" y="1383556"/>
        <a:ext cx="3840396" cy="1137600"/>
      </dsp:txXfrm>
    </dsp:sp>
    <dsp:sp modelId="{0E1871BD-4913-48A0-8343-65D857362E18}">
      <dsp:nvSpPr>
        <dsp:cNvPr id="0" name=""/>
        <dsp:cNvSpPr/>
      </dsp:nvSpPr>
      <dsp:spPr>
        <a:xfrm rot="5400000">
          <a:off x="7133114" y="-459121"/>
          <a:ext cx="702505" cy="7053072"/>
        </a:xfrm>
        <a:prstGeom prst="round2SameRect">
          <a:avLst/>
        </a:prstGeom>
        <a:solidFill>
          <a:schemeClr val="accent6">
            <a:lumMod val="20000"/>
            <a:lumOff val="80000"/>
            <a:alpha val="90000"/>
          </a:schemeClr>
        </a:solidFill>
        <a:ln w="25400" cap="flat" cmpd="sng" algn="ctr">
          <a:solidFill>
            <a:schemeClr val="accent6">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Inteligentnější Evropa díky podpoře inovativní a enteligentní ekonomické transformace</a:t>
          </a:r>
        </a:p>
        <a:p>
          <a:pPr marL="114300" lvl="1" indent="-114300" algn="l" defTabSz="533400">
            <a:lnSpc>
              <a:spcPct val="90000"/>
            </a:lnSpc>
            <a:spcBef>
              <a:spcPct val="0"/>
            </a:spcBef>
            <a:spcAft>
              <a:spcPct val="15000"/>
            </a:spcAft>
            <a:buChar char="•"/>
          </a:pPr>
          <a:r>
            <a:rPr lang="cs-CZ" sz="1200" kern="1200"/>
            <a:t>Sociálnější Evropa díky provádění evropského pilíře sociálních práv</a:t>
          </a:r>
        </a:p>
      </dsp:txBody>
      <dsp:txXfrm rot="-5400000">
        <a:off x="3957831" y="2750455"/>
        <a:ext cx="7018779" cy="633919"/>
      </dsp:txXfrm>
    </dsp:sp>
    <dsp:sp modelId="{33F953F8-961B-4F2B-AECA-CFF77A47FDF7}">
      <dsp:nvSpPr>
        <dsp:cNvPr id="0" name=""/>
        <dsp:cNvSpPr/>
      </dsp:nvSpPr>
      <dsp:spPr>
        <a:xfrm>
          <a:off x="0" y="2614599"/>
          <a:ext cx="3967353" cy="878132"/>
        </a:xfrm>
        <a:prstGeom prst="roundRect">
          <a:avLst/>
        </a:prstGeom>
        <a:solidFill>
          <a:schemeClr val="accent6">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Jan Amos Komenský (ŘO MŠMT)</a:t>
          </a:r>
        </a:p>
      </dsp:txBody>
      <dsp:txXfrm>
        <a:off x="42867" y="2657466"/>
        <a:ext cx="3881619" cy="792398"/>
      </dsp:txXfrm>
    </dsp:sp>
    <dsp:sp modelId="{5872ECF7-307E-4B6D-AF4A-6D10C92A6F65}">
      <dsp:nvSpPr>
        <dsp:cNvPr id="0" name=""/>
        <dsp:cNvSpPr/>
      </dsp:nvSpPr>
      <dsp:spPr>
        <a:xfrm rot="5400000">
          <a:off x="7142636" y="449169"/>
          <a:ext cx="702505" cy="7053072"/>
        </a:xfrm>
        <a:prstGeom prst="round2SameRect">
          <a:avLst/>
        </a:prstGeom>
        <a:solidFill>
          <a:schemeClr val="bg2">
            <a:alpha val="90000"/>
          </a:schemeClr>
        </a:solidFill>
        <a:ln w="25400" cap="flat" cmpd="sng" algn="ctr">
          <a:solidFill>
            <a:schemeClr val="bg2">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Budoucnost práce</a:t>
          </a:r>
        </a:p>
        <a:p>
          <a:pPr marL="114300" lvl="1" indent="-114300" algn="l" defTabSz="533400">
            <a:lnSpc>
              <a:spcPct val="90000"/>
            </a:lnSpc>
            <a:spcBef>
              <a:spcPct val="0"/>
            </a:spcBef>
            <a:spcAft>
              <a:spcPct val="15000"/>
            </a:spcAft>
            <a:buChar char="•"/>
          </a:pPr>
          <a:r>
            <a:rPr lang="cs-CZ" sz="1200" kern="1200"/>
            <a:t>Sociální začleňování</a:t>
          </a:r>
        </a:p>
        <a:p>
          <a:pPr marL="114300" lvl="1" indent="-114300" algn="l" defTabSz="533400">
            <a:lnSpc>
              <a:spcPct val="90000"/>
            </a:lnSpc>
            <a:spcBef>
              <a:spcPct val="0"/>
            </a:spcBef>
            <a:spcAft>
              <a:spcPct val="15000"/>
            </a:spcAft>
            <a:buChar char="•"/>
          </a:pPr>
          <a:r>
            <a:rPr lang="cs-CZ" sz="1200" kern="1200"/>
            <a:t>Sociální inovace</a:t>
          </a:r>
        </a:p>
        <a:p>
          <a:pPr marL="114300" lvl="1" indent="-114300" algn="l" defTabSz="533400">
            <a:lnSpc>
              <a:spcPct val="90000"/>
            </a:lnSpc>
            <a:spcBef>
              <a:spcPct val="0"/>
            </a:spcBef>
            <a:spcAft>
              <a:spcPct val="15000"/>
            </a:spcAft>
            <a:buChar char="•"/>
          </a:pPr>
          <a:r>
            <a:rPr lang="cs-CZ" sz="1200" kern="1200"/>
            <a:t>Materiální pomoc nejchudším osobám</a:t>
          </a:r>
        </a:p>
      </dsp:txBody>
      <dsp:txXfrm rot="-5400000">
        <a:off x="3967353" y="3658746"/>
        <a:ext cx="7018779" cy="633919"/>
      </dsp:txXfrm>
    </dsp:sp>
    <dsp:sp modelId="{323C0BFB-D771-46B1-A548-ED26FECEDBB7}">
      <dsp:nvSpPr>
        <dsp:cNvPr id="0" name=""/>
        <dsp:cNvSpPr/>
      </dsp:nvSpPr>
      <dsp:spPr>
        <a:xfrm>
          <a:off x="0" y="3536639"/>
          <a:ext cx="3967353" cy="878132"/>
        </a:xfrm>
        <a:prstGeom prst="roundRect">
          <a:avLst/>
        </a:prstGeom>
        <a:solidFill>
          <a:schemeClr val="bg2">
            <a:lumMod val="2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Zaměstnanost plus (ŘO MPSV)</a:t>
          </a:r>
        </a:p>
      </dsp:txBody>
      <dsp:txXfrm>
        <a:off x="42867" y="3579506"/>
        <a:ext cx="3881619" cy="792398"/>
      </dsp:txXfrm>
    </dsp:sp>
    <dsp:sp modelId="{A9CF0071-3BFB-4D56-AA02-3330DAE50759}">
      <dsp:nvSpPr>
        <dsp:cNvPr id="0" name=""/>
        <dsp:cNvSpPr/>
      </dsp:nvSpPr>
      <dsp:spPr>
        <a:xfrm rot="5400000">
          <a:off x="7002961" y="1493150"/>
          <a:ext cx="988742" cy="7046184"/>
        </a:xfrm>
        <a:prstGeom prst="round2SameRect">
          <a:avLst/>
        </a:prstGeom>
        <a:solidFill>
          <a:schemeClr val="accent3">
            <a:lumMod val="20000"/>
            <a:lumOff val="80000"/>
            <a:alpha val="90000"/>
          </a:schemeClr>
        </a:solidFill>
        <a:ln w="25400" cap="flat" cmpd="sng" algn="ctr">
          <a:solidFill>
            <a:schemeClr val="accent3">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57150" lvl="1" indent="-57150" algn="l" defTabSz="222250">
            <a:lnSpc>
              <a:spcPct val="90000"/>
            </a:lnSpc>
            <a:spcBef>
              <a:spcPct val="0"/>
            </a:spcBef>
            <a:spcAft>
              <a:spcPct val="15000"/>
            </a:spcAft>
            <a:buChar char="•"/>
          </a:pPr>
          <a:endParaRPr lang="cs-CZ" sz="500" kern="1200"/>
        </a:p>
        <a:p>
          <a:pPr marL="114300" lvl="1" indent="-114300" algn="l" defTabSz="533400">
            <a:lnSpc>
              <a:spcPct val="90000"/>
            </a:lnSpc>
            <a:spcBef>
              <a:spcPct val="0"/>
            </a:spcBef>
            <a:spcAft>
              <a:spcPct val="15000"/>
            </a:spcAft>
            <a:buChar char="•"/>
          </a:pPr>
          <a:r>
            <a:rPr lang="cs-CZ" sz="1200" kern="1200"/>
            <a:t>Podpora výroby nízkouhlíkové a čistší energie </a:t>
          </a:r>
        </a:p>
        <a:p>
          <a:pPr marL="114300" lvl="1" indent="-114300" algn="l" defTabSz="533400">
            <a:lnSpc>
              <a:spcPct val="90000"/>
            </a:lnSpc>
            <a:spcBef>
              <a:spcPct val="0"/>
            </a:spcBef>
            <a:spcAft>
              <a:spcPct val="15000"/>
            </a:spcAft>
            <a:buChar char="•"/>
          </a:pPr>
          <a:r>
            <a:rPr lang="cs-CZ" sz="1200" kern="1200"/>
            <a:t>Boj s klimatickou změnou</a:t>
          </a:r>
        </a:p>
        <a:p>
          <a:pPr marL="114300" lvl="1" indent="-114300" algn="l" defTabSz="533400">
            <a:lnSpc>
              <a:spcPct val="90000"/>
            </a:lnSpc>
            <a:spcBef>
              <a:spcPct val="0"/>
            </a:spcBef>
            <a:spcAft>
              <a:spcPct val="15000"/>
            </a:spcAft>
            <a:buChar char="•"/>
          </a:pPr>
          <a:r>
            <a:rPr lang="cs-CZ" sz="1200" kern="1200"/>
            <a:t>Zlepšení udržitelného vodního hospodářství</a:t>
          </a:r>
        </a:p>
        <a:p>
          <a:pPr marL="114300" lvl="1" indent="-114300" algn="l" defTabSz="533400">
            <a:lnSpc>
              <a:spcPct val="90000"/>
            </a:lnSpc>
            <a:spcBef>
              <a:spcPct val="0"/>
            </a:spcBef>
            <a:spcAft>
              <a:spcPct val="15000"/>
            </a:spcAft>
            <a:buChar char="•"/>
          </a:pPr>
          <a:r>
            <a:rPr lang="cs-CZ" sz="1200" kern="1200"/>
            <a:t>Zlepšení přechodu na oběhové hospodářství</a:t>
          </a:r>
        </a:p>
      </dsp:txBody>
      <dsp:txXfrm rot="-5400000">
        <a:off x="3974240" y="4570137"/>
        <a:ext cx="6997918" cy="892210"/>
      </dsp:txXfrm>
    </dsp:sp>
    <dsp:sp modelId="{2894695B-FB42-4D83-8437-C08DFD6C8AAA}">
      <dsp:nvSpPr>
        <dsp:cNvPr id="0" name=""/>
        <dsp:cNvSpPr/>
      </dsp:nvSpPr>
      <dsp:spPr>
        <a:xfrm>
          <a:off x="0" y="4458678"/>
          <a:ext cx="3963478" cy="1153233"/>
        </a:xfrm>
        <a:prstGeom prst="roundRect">
          <a:avLst/>
        </a:prstGeom>
        <a:solidFill>
          <a:schemeClr val="accent3">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Životní prostředí (ŘO MŽP)</a:t>
          </a:r>
        </a:p>
      </dsp:txBody>
      <dsp:txXfrm>
        <a:off x="56296" y="4514974"/>
        <a:ext cx="3850886" cy="1040641"/>
      </dsp:txXfrm>
    </dsp:sp>
    <dsp:sp modelId="{5ABA6922-266F-4F2E-B3AE-B21202B10562}">
      <dsp:nvSpPr>
        <dsp:cNvPr id="0" name=""/>
        <dsp:cNvSpPr/>
      </dsp:nvSpPr>
      <dsp:spPr>
        <a:xfrm rot="5400000">
          <a:off x="6776337" y="2935598"/>
          <a:ext cx="1420467" cy="7046184"/>
        </a:xfrm>
        <a:prstGeom prst="round2SameRect">
          <a:avLst/>
        </a:prstGeom>
        <a:solidFill>
          <a:schemeClr val="accent1">
            <a:alpha val="90000"/>
            <a:tint val="40000"/>
            <a:hueOff val="0"/>
            <a:satOff val="0"/>
            <a:lumOff val="0"/>
            <a:alphaOff val="0"/>
          </a:schemeClr>
        </a:solidFill>
        <a:ln w="25400" cap="flat" cmpd="sng" algn="ctr">
          <a:solidFill>
            <a:schemeClr val="accent1">
              <a:alpha val="90000"/>
              <a:tint val="40000"/>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(OPD3)</a:t>
          </a:r>
        </a:p>
        <a:p>
          <a:pPr marL="114300" lvl="1" indent="-114300" algn="l" defTabSz="533400">
            <a:lnSpc>
              <a:spcPct val="90000"/>
            </a:lnSpc>
            <a:spcBef>
              <a:spcPct val="0"/>
            </a:spcBef>
            <a:spcAft>
              <a:spcPct val="15000"/>
            </a:spcAft>
            <a:buChar char="•"/>
          </a:pPr>
          <a:r>
            <a:rPr lang="cs-CZ" sz="1200" kern="1200"/>
            <a:t>Podpora alternativních paliv ( elektomobilita ad.)</a:t>
          </a:r>
        </a:p>
        <a:p>
          <a:pPr marL="114300" lvl="1" indent="-114300" algn="l" defTabSz="533400">
            <a:lnSpc>
              <a:spcPct val="90000"/>
            </a:lnSpc>
            <a:spcBef>
              <a:spcPct val="0"/>
            </a:spcBef>
            <a:spcAft>
              <a:spcPct val="15000"/>
            </a:spcAft>
            <a:buChar char="•"/>
          </a:pPr>
          <a:r>
            <a:rPr lang="cs-CZ" sz="1200" kern="1200"/>
            <a:t>Infrastruktura veřejné městské drážní dopravy ( tramvaje, trolejbusy)</a:t>
          </a:r>
        </a:p>
        <a:p>
          <a:pPr marL="114300" lvl="1" indent="-114300" algn="l" defTabSz="533400">
            <a:lnSpc>
              <a:spcPct val="90000"/>
            </a:lnSpc>
            <a:spcBef>
              <a:spcPct val="0"/>
            </a:spcBef>
            <a:spcAft>
              <a:spcPct val="15000"/>
            </a:spcAft>
            <a:buChar char="•"/>
          </a:pPr>
          <a:r>
            <a:rPr lang="cs-CZ" sz="1200" kern="1200"/>
            <a:t>Rozvoj inteligentních dopravních systémů</a:t>
          </a:r>
        </a:p>
        <a:p>
          <a:pPr marL="114300" lvl="1" indent="-114300" algn="l" defTabSz="533400">
            <a:lnSpc>
              <a:spcPct val="90000"/>
            </a:lnSpc>
            <a:spcBef>
              <a:spcPct val="0"/>
            </a:spcBef>
            <a:spcAft>
              <a:spcPct val="15000"/>
            </a:spcAft>
            <a:buChar char="•"/>
          </a:pPr>
          <a:r>
            <a:rPr lang="cs-CZ" sz="1200" kern="1200"/>
            <a:t>Rozvoj sítě mimo TEN-T (výrazné snížení finančních prostředů)</a:t>
          </a:r>
        </a:p>
        <a:p>
          <a:pPr marL="114300" lvl="1" indent="-114300" algn="l" defTabSz="533400">
            <a:lnSpc>
              <a:spcPct val="90000"/>
            </a:lnSpc>
            <a:spcBef>
              <a:spcPct val="0"/>
            </a:spcBef>
            <a:spcAft>
              <a:spcPct val="15000"/>
            </a:spcAft>
            <a:buChar char="•"/>
          </a:pPr>
          <a:r>
            <a:rPr lang="cs-CZ" sz="1200" kern="1200"/>
            <a:t>Páteřní síť (silniční, železniční)</a:t>
          </a:r>
        </a:p>
      </dsp:txBody>
      <dsp:txXfrm rot="-5400000">
        <a:off x="3963479" y="5817798"/>
        <a:ext cx="6976843" cy="1281785"/>
      </dsp:txXfrm>
    </dsp:sp>
    <dsp:sp modelId="{8033B6A2-33B6-4916-B4E9-0E8BBD43ECF1}">
      <dsp:nvSpPr>
        <dsp:cNvPr id="0" name=""/>
        <dsp:cNvSpPr/>
      </dsp:nvSpPr>
      <dsp:spPr>
        <a:xfrm>
          <a:off x="0" y="5655818"/>
          <a:ext cx="3963478" cy="1605744"/>
        </a:xfrm>
        <a:prstGeom prst="round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Doprava (ŘO MD)</a:t>
          </a:r>
        </a:p>
      </dsp:txBody>
      <dsp:txXfrm>
        <a:off x="78386" y="5734204"/>
        <a:ext cx="3806706" cy="1448972"/>
      </dsp:txXfrm>
    </dsp:sp>
    <dsp:sp modelId="{DE3E6FE3-00C0-4152-94A9-06E90D1F7540}">
      <dsp:nvSpPr>
        <dsp:cNvPr id="0" name=""/>
        <dsp:cNvSpPr/>
      </dsp:nvSpPr>
      <dsp:spPr>
        <a:xfrm rot="5400000">
          <a:off x="7142636" y="4217999"/>
          <a:ext cx="702505" cy="7053072"/>
        </a:xfrm>
        <a:prstGeom prst="round2SameRect">
          <a:avLst/>
        </a:prstGeom>
        <a:solidFill>
          <a:schemeClr val="accent2">
            <a:lumMod val="20000"/>
            <a:lumOff val="80000"/>
            <a:alpha val="90000"/>
          </a:schemeClr>
        </a:solidFill>
        <a:ln w="25400" cap="flat" cmpd="sng" algn="ctr">
          <a:solidFill>
            <a:schemeClr val="accent2">
              <a:lumMod val="20000"/>
              <a:lumOff val="80000"/>
              <a:alpha val="9000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endParaRPr lang="cs-CZ" sz="1200" kern="1200"/>
        </a:p>
      </dsp:txBody>
      <dsp:txXfrm rot="-5400000">
        <a:off x="3967353" y="7427576"/>
        <a:ext cx="7018779" cy="633919"/>
      </dsp:txXfrm>
    </dsp:sp>
    <dsp:sp modelId="{F077136E-A32A-4618-8039-0F29C68E08DA}">
      <dsp:nvSpPr>
        <dsp:cNvPr id="0" name=""/>
        <dsp:cNvSpPr/>
      </dsp:nvSpPr>
      <dsp:spPr>
        <a:xfrm>
          <a:off x="0" y="7305469"/>
          <a:ext cx="3967353" cy="878132"/>
        </a:xfrm>
        <a:prstGeom prst="roundRect">
          <a:avLst/>
        </a:prstGeom>
        <a:solidFill>
          <a:schemeClr val="accent2">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OP Technická pomoc a kvalita správy (ŘO MMR)</a:t>
          </a:r>
        </a:p>
      </dsp:txBody>
      <dsp:txXfrm>
        <a:off x="42867" y="7348336"/>
        <a:ext cx="3881619" cy="792398"/>
      </dsp:txXfrm>
    </dsp:sp>
    <dsp:sp modelId="{EDFD3E05-58E1-473B-918B-6D158E19D80C}">
      <dsp:nvSpPr>
        <dsp:cNvPr id="0" name=""/>
        <dsp:cNvSpPr/>
      </dsp:nvSpPr>
      <dsp:spPr>
        <a:xfrm rot="5400000">
          <a:off x="7142636" y="5140038"/>
          <a:ext cx="702505" cy="7053072"/>
        </a:xfrm>
        <a:prstGeom prst="round2SameRect">
          <a:avLst/>
        </a:prstGeom>
        <a:solidFill>
          <a:srgbClr val="FFF2BD">
            <a:alpha val="90000"/>
          </a:srgbClr>
        </a:solidFill>
        <a:ln w="25400" cap="flat" cmpd="sng" algn="ctr">
          <a:solidFill>
            <a:srgbClr val="FFF2BD">
              <a:alpha val="90000"/>
            </a:srgbClr>
          </a:solidFill>
          <a:prstDash val="solid"/>
        </a:ln>
        <a:effectLst/>
      </dsp:spPr>
      <dsp:style>
        <a:lnRef idx="2">
          <a:scrgbClr r="0" g="0" b="0"/>
        </a:lnRef>
        <a:fillRef idx="1">
          <a:scrgbClr r="0" g="0" b="0"/>
        </a:fillRef>
        <a:effectRef idx="0">
          <a:scrgbClr r="0" g="0" b="0"/>
        </a:effectRef>
        <a:fontRef idx="minor"/>
      </dsp:style>
      <dsp:txBody>
        <a:bodyPr spcFirstLastPara="0" vert="horz" wrap="square" lIns="247650" tIns="123825" rIns="247650" bIns="123825" numCol="1" spcCol="1270" anchor="ctr" anchorCtr="0">
          <a:noAutofit/>
        </a:bodyPr>
        <a:lstStyle/>
        <a:p>
          <a:pPr marL="114300" lvl="1" indent="-114300" algn="l" defTabSz="533400">
            <a:lnSpc>
              <a:spcPct val="90000"/>
            </a:lnSpc>
            <a:spcBef>
              <a:spcPct val="0"/>
            </a:spcBef>
            <a:spcAft>
              <a:spcPct val="15000"/>
            </a:spcAft>
            <a:buChar char="•"/>
          </a:pPr>
          <a:r>
            <a:rPr lang="cs-CZ" sz="1200" kern="1200"/>
            <a:t>Bude upřesněno na základě spolupráce se sousedními státy</a:t>
          </a:r>
        </a:p>
      </dsp:txBody>
      <dsp:txXfrm rot="-5400000">
        <a:off x="3967353" y="8349615"/>
        <a:ext cx="7018779" cy="633919"/>
      </dsp:txXfrm>
    </dsp:sp>
    <dsp:sp modelId="{512AF07A-6AC8-4CB4-884F-64BCCBDC54AC}">
      <dsp:nvSpPr>
        <dsp:cNvPr id="0" name=""/>
        <dsp:cNvSpPr/>
      </dsp:nvSpPr>
      <dsp:spPr>
        <a:xfrm>
          <a:off x="0" y="8227508"/>
          <a:ext cx="3967353" cy="878132"/>
        </a:xfrm>
        <a:prstGeom prst="roundRect">
          <a:avLst/>
        </a:prstGeom>
        <a:solidFill>
          <a:srgbClr val="DEB40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83820" tIns="41910" rIns="83820" bIns="41910" numCol="1" spcCol="1270" anchor="ctr" anchorCtr="0">
          <a:noAutofit/>
        </a:bodyPr>
        <a:lstStyle/>
        <a:p>
          <a:pPr marL="0" lvl="0" indent="0" algn="ctr" defTabSz="977900">
            <a:lnSpc>
              <a:spcPct val="90000"/>
            </a:lnSpc>
            <a:spcBef>
              <a:spcPct val="0"/>
            </a:spcBef>
            <a:spcAft>
              <a:spcPct val="35000"/>
            </a:spcAft>
            <a:buNone/>
          </a:pPr>
          <a:r>
            <a:rPr lang="cs-CZ" sz="2200" kern="1200"/>
            <a:t>Program přeshraniční spolupráce (ŘO bude upřesněn)</a:t>
          </a:r>
        </a:p>
      </dsp:txBody>
      <dsp:txXfrm>
        <a:off x="42867" y="8270375"/>
        <a:ext cx="3881619" cy="792398"/>
      </dsp:txXfrm>
    </dsp:sp>
  </dsp:spTree>
</dsp:drawing>
</file>

<file path=xl/diagrams/layout1.xml><?xml version="1.0" encoding="utf-8"?>
<dgm:layoutDef xmlns:dgm="http://schemas.openxmlformats.org/drawingml/2006/diagram" xmlns:a="http://schemas.openxmlformats.org/drawingml/2006/main" uniqueId="urn:microsoft.com/office/officeart/2005/8/layout/vList5">
  <dgm:title val=""/>
  <dgm:desc val=""/>
  <dgm:catLst>
    <dgm:cat type="list" pri="15000"/>
    <dgm:cat type="convert" pri="2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T"/>
          <dgm:param type="nodeHorzAlign" val="l"/>
        </dgm:alg>
      </dgm:if>
      <dgm:else name="Name3">
        <dgm:alg type="lin">
          <dgm:param type="linDir" val="fromT"/>
          <dgm:param type="nodeHorzAlign" val="r"/>
        </dgm:alg>
      </dgm:else>
    </dgm:choose>
    <dgm:shape xmlns:r="http://schemas.openxmlformats.org/officeDocument/2006/relationships" r:blip="">
      <dgm:adjLst/>
    </dgm:shape>
    <dgm:presOf/>
    <dgm:constrLst>
      <dgm:constr type="h" for="ch" forName="linNode" refType="h"/>
      <dgm:constr type="w" for="ch" forName="linNode" refType="w"/>
      <dgm:constr type="h" for="ch" forName="sp" refType="h" fact="0.05"/>
      <dgm:constr type="primFontSz" for="des" forName="parentText" op="equ" val="65"/>
      <dgm:constr type="secFontSz" for="des" forName="descendantText" op="equ"/>
    </dgm:constrLst>
    <dgm:ruleLst/>
    <dgm:forEach name="Name4" axis="ch" ptType="node">
      <dgm:layoutNode name="linNode">
        <dgm:choose name="Name5">
          <dgm:if name="Name6" func="var" arg="dir" op="equ" val="norm">
            <dgm:alg type="lin">
              <dgm:param type="linDir" val="fromL"/>
            </dgm:alg>
          </dgm:if>
          <dgm:else name="Name7">
            <dgm:alg type="lin">
              <dgm:param type="linDir" val="fromR"/>
            </dgm:alg>
          </dgm:else>
        </dgm:choose>
        <dgm:shape xmlns:r="http://schemas.openxmlformats.org/officeDocument/2006/relationships" r:blip="">
          <dgm:adjLst/>
        </dgm:shape>
        <dgm:presOf/>
        <dgm:constrLst>
          <dgm:constr type="w" for="ch" forName="parentText" refType="w" fact="0.36"/>
          <dgm:constr type="w" for="ch" forName="descendantText" refType="w" fact="0.64"/>
          <dgm:constr type="h" for="ch" forName="parentText" refType="h"/>
          <dgm:constr type="h" for="ch" forName="descendantText" refType="h" refFor="ch" refForName="parentText" fact="0.8"/>
        </dgm:constrLst>
        <dgm:ruleLst/>
        <dgm:layoutNode name="parentText">
          <dgm:varLst>
            <dgm:chMax val="1"/>
            <dgm:bulletEnabled val="1"/>
          </dgm:varLst>
          <dgm:alg type="tx"/>
          <dgm:shape xmlns:r="http://schemas.openxmlformats.org/officeDocument/2006/relationships" type="roundRect" r:blip="" zOrderOff="3">
            <dgm:adjLst/>
          </dgm:shape>
          <dgm:presOf axis="self" ptType="node"/>
          <dgm:constrLst>
            <dgm:constr type="tMarg" refType="primFontSz" fact="0.15"/>
            <dgm:constr type="bMarg" refType="primFontSz" fact="0.15"/>
            <dgm:constr type="lMarg" refType="primFontSz" fact="0.3"/>
            <dgm:constr type="rMarg" refType="primFontSz" fact="0.3"/>
          </dgm:constrLst>
          <dgm:ruleLst>
            <dgm:rule type="primFontSz" val="5" fact="NaN" max="NaN"/>
          </dgm:ruleLst>
        </dgm:layoutNode>
        <dgm:choose name="Name8">
          <dgm:if name="Name9" axis="ch" ptType="node" func="cnt" op="gte" val="1">
            <dgm:layoutNode name="descendantText" styleLbl="alignAccFollowNode1">
              <dgm:varLst>
                <dgm:bulletEnabled val="1"/>
              </dgm:varLst>
              <dgm:alg type="tx">
                <dgm:param type="stBulletLvl" val="1"/>
                <dgm:param type="txAnchorVertCh" val="mid"/>
              </dgm:alg>
              <dgm:choose name="Name10">
                <dgm:if name="Name11" func="var" arg="dir" op="equ" val="norm">
                  <dgm:shape xmlns:r="http://schemas.openxmlformats.org/officeDocument/2006/relationships" rot="90" type="round2SameRect" r:blip="">
                    <dgm:adjLst/>
                  </dgm:shape>
                </dgm:if>
                <dgm:else name="Name12">
                  <dgm:shape xmlns:r="http://schemas.openxmlformats.org/officeDocument/2006/relationships" rot="-90" type="round2SameRect" r:blip="">
                    <dgm:adjLst/>
                  </dgm:shape>
                </dgm:else>
              </dgm:choose>
              <dgm:presOf axis="des" ptType="node"/>
              <dgm:constrLst>
                <dgm:constr type="secFontSz" val="65"/>
                <dgm:constr type="primFontSz" refType="secFontSz"/>
                <dgm:constr type="lMarg" refType="secFontSz" fact="0.3"/>
                <dgm:constr type="rMarg" refType="secFontSz" fact="0.3"/>
                <dgm:constr type="tMarg" refType="secFontSz" fact="0.15"/>
                <dgm:constr type="bMarg" refType="secFontSz" fact="0.15"/>
              </dgm:constrLst>
              <dgm:ruleLst>
                <dgm:rule type="secFontSz" val="5" fact="NaN" max="NaN"/>
              </dgm:ruleLst>
            </dgm:layoutNode>
          </dgm:if>
          <dgm:else name="Name13"/>
        </dgm:choose>
      </dgm:layoutNode>
      <dgm:forEach name="Name14" axis="followSib" ptType="sibTrans" cnt="1">
        <dgm:layoutNode name="sp">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https://iti-plzen.cz/uploads/Strategie%202021+/pictures/N%C3%ADzkouhl%C3%ADkov%C3%A1%20ekonomika%20a%20odpov%C4%9Bdnost%20k%20%C5%BEivotn%C3%ADmu%20prost%C5%99ed%C3%AD.png" TargetMode="External"/><Relationship Id="rId13" Type="http://schemas.openxmlformats.org/officeDocument/2006/relationships/image" Target="../media/image5.emf"/><Relationship Id="rId3" Type="http://schemas.openxmlformats.org/officeDocument/2006/relationships/diagramQuickStyle" Target="../diagrams/quickStyle1.xml"/><Relationship Id="rId7" Type="http://schemas.openxmlformats.org/officeDocument/2006/relationships/image" Target="../media/image1.png"/><Relationship Id="rId12" Type="http://schemas.openxmlformats.org/officeDocument/2006/relationships/image" Target="../media/image4.emf"/><Relationship Id="rId2" Type="http://schemas.openxmlformats.org/officeDocument/2006/relationships/diagramLayout" Target="../diagrams/layout1.xml"/><Relationship Id="rId16" Type="http://schemas.openxmlformats.org/officeDocument/2006/relationships/image" Target="../media/image8.jpeg"/><Relationship Id="rId1" Type="http://schemas.openxmlformats.org/officeDocument/2006/relationships/diagramData" Target="../diagrams/data1.xml"/><Relationship Id="rId6" Type="http://schemas.openxmlformats.org/officeDocument/2006/relationships/hyperlink" Target="https://iti-plzen.cz/uploads/Strategie%202021+/pictures/20%20mld.%20%E2%82%AC.png" TargetMode="External"/><Relationship Id="rId11" Type="http://schemas.openxmlformats.org/officeDocument/2006/relationships/image" Target="../media/image3.png"/><Relationship Id="rId5" Type="http://schemas.microsoft.com/office/2007/relationships/diagramDrawing" Target="../diagrams/drawing1.xml"/><Relationship Id="rId15" Type="http://schemas.openxmlformats.org/officeDocument/2006/relationships/image" Target="../media/image7.png"/><Relationship Id="rId10" Type="http://schemas.openxmlformats.org/officeDocument/2006/relationships/hyperlink" Target="https://iti-plzen.cz/uploads/Strategie%202021+/pictures/politick%C3%A9%20c%C3%ADle%20EU%20(1).png" TargetMode="External"/><Relationship Id="rId4" Type="http://schemas.openxmlformats.org/officeDocument/2006/relationships/diagramColors" Target="../diagrams/colors1.xml"/><Relationship Id="rId9" Type="http://schemas.openxmlformats.org/officeDocument/2006/relationships/image" Target="../media/image2.png"/><Relationship Id="rId14" Type="http://schemas.openxmlformats.org/officeDocument/2006/relationships/image" Target="../media/image6.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47625</xdr:colOff>
      <xdr:row>3</xdr:row>
      <xdr:rowOff>152400</xdr:rowOff>
    </xdr:from>
    <xdr:to>
      <xdr:col>18</xdr:col>
      <xdr:colOff>95250</xdr:colOff>
      <xdr:row>51</xdr:row>
      <xdr:rowOff>76200</xdr:rowOff>
    </xdr:to>
    <xdr:graphicFrame macro="">
      <xdr:nvGraphicFramePr>
        <xdr:cNvPr id="2" name="Diagram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0</xdr:colOff>
      <xdr:row>87</xdr:row>
      <xdr:rowOff>0</xdr:rowOff>
    </xdr:from>
    <xdr:to>
      <xdr:col>16</xdr:col>
      <xdr:colOff>0</xdr:colOff>
      <xdr:row>109</xdr:row>
      <xdr:rowOff>133350</xdr:rowOff>
    </xdr:to>
    <xdr:pic>
      <xdr:nvPicPr>
        <xdr:cNvPr id="4" name="Obrázek 3" descr="Návrh celkové alokace pro ČR">
          <a:hlinkClick xmlns:r="http://schemas.openxmlformats.org/officeDocument/2006/relationships" r:id="rId6" tgtFrame="_blank" tooltip="Návrh celkové alokace pro ČR"/>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3677900"/>
          <a:ext cx="9753600"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16</xdr:col>
      <xdr:colOff>0</xdr:colOff>
      <xdr:row>154</xdr:row>
      <xdr:rowOff>66675</xdr:rowOff>
    </xdr:to>
    <xdr:pic>
      <xdr:nvPicPr>
        <xdr:cNvPr id="5" name="Obrázek 4" descr="Priority a cíle ČR">
          <a:hlinkClick xmlns:r="http://schemas.openxmlformats.org/officeDocument/2006/relationships" r:id="rId8" tgtFrame="_blank" tooltip="Priority a cíle ČR"/>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1469350"/>
          <a:ext cx="9753600" cy="731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159</xdr:row>
      <xdr:rowOff>0</xdr:rowOff>
    </xdr:from>
    <xdr:to>
      <xdr:col>16</xdr:col>
      <xdr:colOff>0</xdr:colOff>
      <xdr:row>185</xdr:row>
      <xdr:rowOff>123825</xdr:rowOff>
    </xdr:to>
    <xdr:pic>
      <xdr:nvPicPr>
        <xdr:cNvPr id="6" name="Obrázek 5" descr="Politické cíle EU">
          <a:hlinkClick xmlns:r="http://schemas.openxmlformats.org/officeDocument/2006/relationships" r:id="rId10" tgtFrame="_blank" tooltip="Politické cíle EU"/>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2565975"/>
          <a:ext cx="9753600" cy="50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57149</xdr:rowOff>
    </xdr:from>
    <xdr:to>
      <xdr:col>18</xdr:col>
      <xdr:colOff>442880</xdr:colOff>
      <xdr:row>356</xdr:row>
      <xdr:rowOff>47625</xdr:rowOff>
    </xdr:to>
    <xdr:pic>
      <xdr:nvPicPr>
        <xdr:cNvPr id="7" name="Obrázek 6">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59578874"/>
          <a:ext cx="12272930" cy="1389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357</xdr:row>
      <xdr:rowOff>76202</xdr:rowOff>
    </xdr:from>
    <xdr:to>
      <xdr:col>18</xdr:col>
      <xdr:colOff>513304</xdr:colOff>
      <xdr:row>372</xdr:row>
      <xdr:rowOff>4943476</xdr:rowOff>
    </xdr:to>
    <xdr:pic>
      <xdr:nvPicPr>
        <xdr:cNvPr id="8" name="Obrázek 7">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 y="73694927"/>
          <a:ext cx="12267154" cy="772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95250</xdr:rowOff>
    </xdr:from>
    <xdr:to>
      <xdr:col>16</xdr:col>
      <xdr:colOff>440411</xdr:colOff>
      <xdr:row>459</xdr:row>
      <xdr:rowOff>76200</xdr:rowOff>
    </xdr:to>
    <xdr:pic>
      <xdr:nvPicPr>
        <xdr:cNvPr id="9" name="Obrázek 8">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85639275"/>
          <a:ext cx="10956011" cy="144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53</xdr:row>
      <xdr:rowOff>85726</xdr:rowOff>
    </xdr:from>
    <xdr:to>
      <xdr:col>17</xdr:col>
      <xdr:colOff>528452</xdr:colOff>
      <xdr:row>79</xdr:row>
      <xdr:rowOff>114300</xdr:rowOff>
    </xdr:to>
    <xdr:pic>
      <xdr:nvPicPr>
        <xdr:cNvPr id="10" name="Obrázek 9" descr="pravidla.png.aspx?width=599&amp;height=276">
          <a:extLst>
            <a:ext uri="{FF2B5EF4-FFF2-40B4-BE49-F238E27FC236}">
              <a16:creationId xmlns:a16="http://schemas.microsoft.com/office/drawing/2014/main" id="{86D49989-311D-49CB-A1A3-FA7F16EF028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5725" y="10029826"/>
          <a:ext cx="10805927" cy="498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197</xdr:row>
      <xdr:rowOff>190499</xdr:rowOff>
    </xdr:from>
    <xdr:to>
      <xdr:col>15</xdr:col>
      <xdr:colOff>428625</xdr:colOff>
      <xdr:row>236</xdr:row>
      <xdr:rowOff>161924</xdr:rowOff>
    </xdr:to>
    <xdr:pic>
      <xdr:nvPicPr>
        <xdr:cNvPr id="11" name="Obrázek 10" descr="Alokace_priority_PO21_27_6_2021-(3).JPG">
          <a:extLst>
            <a:ext uri="{FF2B5EF4-FFF2-40B4-BE49-F238E27FC236}">
              <a16:creationId xmlns:a16="http://schemas.microsoft.com/office/drawing/2014/main" id="{391F8AC7-4B63-44F2-8DA1-D2D03BB3BA9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3329224"/>
          <a:ext cx="10287000" cy="7400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66675</xdr:rowOff>
    </xdr:from>
    <xdr:to>
      <xdr:col>3</xdr:col>
      <xdr:colOff>530987</xdr:colOff>
      <xdr:row>33</xdr:row>
      <xdr:rowOff>180975</xdr:rowOff>
    </xdr:to>
    <xdr:pic>
      <xdr:nvPicPr>
        <xdr:cNvPr id="2" name="Obrázek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57200"/>
          <a:ext cx="7303262"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xdr:colOff>
      <xdr:row>49</xdr:row>
      <xdr:rowOff>85725</xdr:rowOff>
    </xdr:from>
    <xdr:to>
      <xdr:col>3</xdr:col>
      <xdr:colOff>304800</xdr:colOff>
      <xdr:row>101</xdr:row>
      <xdr:rowOff>19051</xdr:rowOff>
    </xdr:to>
    <xdr:pic>
      <xdr:nvPicPr>
        <xdr:cNvPr id="3" name="Obrázek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a:srcRect l="26729" t="3809" r="35171" b="3607"/>
        <a:stretch/>
      </xdr:blipFill>
      <xdr:spPr>
        <a:xfrm>
          <a:off x="9524" y="10048875"/>
          <a:ext cx="7067551" cy="9839326"/>
        </a:xfrm>
        <a:prstGeom prst="rect">
          <a:avLst/>
        </a:prstGeom>
      </xdr:spPr>
    </xdr:pic>
    <xdr:clientData/>
  </xdr:twoCellAnchor>
  <xdr:twoCellAnchor editAs="oneCell">
    <xdr:from>
      <xdr:col>0</xdr:col>
      <xdr:colOff>0</xdr:colOff>
      <xdr:row>103</xdr:row>
      <xdr:rowOff>171450</xdr:rowOff>
    </xdr:from>
    <xdr:to>
      <xdr:col>3</xdr:col>
      <xdr:colOff>184809</xdr:colOff>
      <xdr:row>131</xdr:row>
      <xdr:rowOff>161316</xdr:rowOff>
    </xdr:to>
    <xdr:pic>
      <xdr:nvPicPr>
        <xdr:cNvPr id="4" name="Obráze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3"/>
        <a:srcRect l="1965" t="12287" r="39456" b="15989"/>
        <a:stretch/>
      </xdr:blipFill>
      <xdr:spPr>
        <a:xfrm>
          <a:off x="0" y="22898100"/>
          <a:ext cx="6957084" cy="532386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ulka22" displayName="Tabulka22" ref="A3:B56" totalsRowShown="0">
  <autoFilter ref="A3:B56" xr:uid="{00000000-0009-0000-0100-000015000000}"/>
  <sortState ref="A4:B56">
    <sortCondition ref="A3:A56"/>
  </sortState>
  <tableColumns count="2">
    <tableColumn id="1" xr3:uid="{00000000-0010-0000-0000-000001000000}" name="Zkratka"/>
    <tableColumn id="2" xr3:uid="{00000000-0010-0000-0000-000002000000}" name="Popis"/>
  </tableColumns>
  <tableStyleInfo name="TableStyleLight2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9000000}" name="Tabulka232526" displayName="Tabulka232526" ref="A6:I7" totalsRowShown="0" headerRowDxfId="244" dataDxfId="243">
  <autoFilter ref="A6:I7" xr:uid="{00000000-0009-0000-0100-000019000000}"/>
  <sortState ref="A6:I6">
    <sortCondition ref="F6"/>
  </sortState>
  <tableColumns count="9">
    <tableColumn id="1" xr3:uid="{00000000-0010-0000-0900-000001000000}" name="Program" dataDxfId="242"/>
    <tableColumn id="2" xr3:uid="{00000000-0010-0000-0900-000002000000}" name="číslo výzvy" dataDxfId="241"/>
    <tableColumn id="3" xr3:uid="{00000000-0010-0000-0900-000003000000}" name="Název výzvy" dataDxfId="240"/>
    <tableColumn id="4" xr3:uid="{00000000-0010-0000-0900-000004000000}" name="Link" dataDxfId="239" dataCellStyle="Hypertextový odkaz"/>
    <tableColumn id="5" xr3:uid="{00000000-0010-0000-0900-000005000000}" name="Zacílení podpory" dataDxfId="238"/>
    <tableColumn id="6" xr3:uid="{00000000-0010-0000-0900-000006000000}" name="Mezní termín pro ukončení příjmu žádostí o dotaci" dataDxfId="237"/>
    <tableColumn id="7" xr3:uid="{00000000-0010-0000-0900-000007000000}" name="Mezní čas pro  ukončení příjmu žádostí o dotaci" dataDxfId="236"/>
    <tableColumn id="8" xr3:uid="{00000000-0010-0000-0900-000008000000}" name="Mezní ukončení realizace projektů" dataDxfId="235"/>
    <tableColumn id="9" xr3:uid="{00000000-0010-0000-0900-000009000000}" name="Výše spolufinancování" dataDxfId="234"/>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ulka15" displayName="Tabulka15" ref="A12:I33" totalsRowShown="0" headerRowDxfId="233">
  <autoFilter ref="A12:I33" xr:uid="{00000000-0009-0000-0100-000004000000}"/>
  <sortState ref="A13:I33">
    <sortCondition ref="F12:F33"/>
  </sortState>
  <tableColumns count="9">
    <tableColumn id="1" xr3:uid="{00000000-0010-0000-0A00-000001000000}" name="Program" dataDxfId="232"/>
    <tableColumn id="2" xr3:uid="{00000000-0010-0000-0A00-000002000000}" name="číslo výzvy" dataDxfId="231"/>
    <tableColumn id="3" xr3:uid="{00000000-0010-0000-0A00-000003000000}" name="Název výzvy" dataDxfId="230"/>
    <tableColumn id="4" xr3:uid="{00000000-0010-0000-0A00-000004000000}" name="Link" dataDxfId="229" dataCellStyle="Hypertextový odkaz"/>
    <tableColumn id="5" xr3:uid="{00000000-0010-0000-0A00-000005000000}" name="Zacílení podpory" dataDxfId="228"/>
    <tableColumn id="6" xr3:uid="{00000000-0010-0000-0A00-000006000000}" name="Mezní termín pro ukončení příjmu žádostí o dotaci" dataDxfId="227"/>
    <tableColumn id="9" xr3:uid="{00000000-0010-0000-0A00-000009000000}" name="Mezní čas pro  ukončení příjmu žádostí o dotaci" dataDxfId="226"/>
    <tableColumn id="7" xr3:uid="{00000000-0010-0000-0A00-000007000000}" name="Mezní ukončení realizace projektů" dataDxfId="225"/>
    <tableColumn id="8" xr3:uid="{00000000-0010-0000-0A00-000008000000}" name="Výše spolufinancování" dataDxfId="224"/>
  </tableColumns>
  <tableStyleInfo name="Styl tabulky 1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ulka101315" displayName="Tabulka101315" ref="A38:H61" totalsRowShown="0" headerRowDxfId="223" dataDxfId="222">
  <autoFilter ref="A38:H61" xr:uid="{00000000-0009-0000-0100-00000E000000}"/>
  <sortState ref="A39:H41">
    <sortCondition ref="F38:F41"/>
  </sortState>
  <tableColumns count="8">
    <tableColumn id="1" xr3:uid="{00000000-0010-0000-0B00-000001000000}" name="Program" dataDxfId="221"/>
    <tableColumn id="2" xr3:uid="{00000000-0010-0000-0B00-000002000000}" name="Číslo výzvy" dataDxfId="220"/>
    <tableColumn id="3" xr3:uid="{00000000-0010-0000-0B00-000003000000}" name="Název výzvy" dataDxfId="219"/>
    <tableColumn id="4" xr3:uid="{00000000-0010-0000-0B00-000004000000}" name="Link" dataDxfId="218" dataCellStyle="Hypertextový odkaz"/>
    <tableColumn id="5" xr3:uid="{00000000-0010-0000-0B00-000005000000}" name="Popis" dataDxfId="217"/>
    <tableColumn id="6" xr3:uid="{00000000-0010-0000-0B00-000006000000}" name="Předpokládané vyhlášení" dataDxfId="216"/>
    <tableColumn id="7" xr3:uid="{00000000-0010-0000-0B00-000007000000}" name="Předpokládané ukončení" dataDxfId="215"/>
    <tableColumn id="8" xr3:uid="{00000000-0010-0000-0B00-000008000000}" name="Pozn." dataDxfId="214"/>
  </tableColumns>
  <tableStyleInfo name="Styl tabulky 1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C000000}" name="Tabulka23252627" displayName="Tabulka23252627" ref="A6:I8" totalsRowShown="0" headerRowDxfId="213">
  <autoFilter ref="A6:I8" xr:uid="{00000000-0009-0000-0100-00001A000000}"/>
  <sortState ref="A6:I6">
    <sortCondition ref="F6"/>
  </sortState>
  <tableColumns count="9">
    <tableColumn id="1" xr3:uid="{00000000-0010-0000-0C00-000001000000}" name="Program" dataDxfId="212"/>
    <tableColumn id="2" xr3:uid="{00000000-0010-0000-0C00-000002000000}" name="číslo výzvy" dataDxfId="211"/>
    <tableColumn id="3" xr3:uid="{00000000-0010-0000-0C00-000003000000}" name="Název výzvy" dataDxfId="210"/>
    <tableColumn id="4" xr3:uid="{00000000-0010-0000-0C00-000004000000}" name="Link" dataDxfId="209" dataCellStyle="Hypertextový odkaz"/>
    <tableColumn id="5" xr3:uid="{00000000-0010-0000-0C00-000005000000}" name="Zacílení podpory" dataDxfId="208"/>
    <tableColumn id="6" xr3:uid="{00000000-0010-0000-0C00-000006000000}" name="Mezní termín pro ukončení příjmu žádostí o dotaci" dataDxfId="207"/>
    <tableColumn id="7" xr3:uid="{00000000-0010-0000-0C00-000007000000}" name="Mezní čas pro  ukončení příjmu žádostí o dotaci" dataDxfId="206"/>
    <tableColumn id="8" xr3:uid="{00000000-0010-0000-0C00-000008000000}" name="Mezní ukončení realizace projektů" dataDxfId="205"/>
    <tableColumn id="9" xr3:uid="{00000000-0010-0000-0C00-000009000000}" name="Výše spolufinancování" dataDxfId="204"/>
  </tableColumns>
  <tableStyleInfo name="Styl tabulky 1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D000000}" name="Tabulka16" displayName="Tabulka16" ref="A12:I26" totalsRowShown="0" headerRowDxfId="203">
  <autoFilter ref="A12:I26" xr:uid="{00000000-0009-0000-0100-000005000000}"/>
  <sortState ref="A13:I25">
    <sortCondition ref="F12:F25"/>
  </sortState>
  <tableColumns count="9">
    <tableColumn id="1" xr3:uid="{00000000-0010-0000-0D00-000001000000}" name="Program" dataDxfId="202"/>
    <tableColumn id="2" xr3:uid="{00000000-0010-0000-0D00-000002000000}" name="číslo výzvy" dataDxfId="201"/>
    <tableColumn id="3" xr3:uid="{00000000-0010-0000-0D00-000003000000}" name="Název výzvy" dataDxfId="200"/>
    <tableColumn id="4" xr3:uid="{00000000-0010-0000-0D00-000004000000}" name="Link" dataDxfId="199" dataCellStyle="Hypertextový odkaz"/>
    <tableColumn id="5" xr3:uid="{00000000-0010-0000-0D00-000005000000}" name="Zacílení podpory" dataDxfId="198"/>
    <tableColumn id="6" xr3:uid="{00000000-0010-0000-0D00-000006000000}" name="Mezní temín pro ukončení příjmu žádostí o dotaci" dataDxfId="197"/>
    <tableColumn id="9" xr3:uid="{00000000-0010-0000-0D00-000009000000}" name="Mezní čas pro  ukončení příjmu žádostí o dotaci" dataDxfId="196"/>
    <tableColumn id="7" xr3:uid="{00000000-0010-0000-0D00-000007000000}" name="Mezní ukončení realizace projektů" dataDxfId="195"/>
    <tableColumn id="8" xr3:uid="{00000000-0010-0000-0D00-000008000000}" name="Výše spolufinancování" dataDxfId="194"/>
  </tableColumns>
  <tableStyleInfo name="TableStyleMedium1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E000000}" name="Tabulka1012" displayName="Tabulka1012" ref="A29:H32" totalsRowShown="0" headerRowDxfId="193">
  <autoFilter ref="A29:H32" xr:uid="{00000000-0009-0000-0100-00000B000000}"/>
  <sortState ref="A30:H32">
    <sortCondition ref="F29:F32"/>
  </sortState>
  <tableColumns count="8">
    <tableColumn id="1" xr3:uid="{00000000-0010-0000-0E00-000001000000}" name="Program" dataDxfId="192"/>
    <tableColumn id="2" xr3:uid="{00000000-0010-0000-0E00-000002000000}" name="Číslo výzvy" dataDxfId="191"/>
    <tableColumn id="3" xr3:uid="{00000000-0010-0000-0E00-000003000000}" name="Název výzvy" dataDxfId="190"/>
    <tableColumn id="4" xr3:uid="{00000000-0010-0000-0E00-000004000000}" name="Link" dataDxfId="189" dataCellStyle="Hypertextový odkaz"/>
    <tableColumn id="5" xr3:uid="{00000000-0010-0000-0E00-000005000000}" name="Popis" dataDxfId="188"/>
    <tableColumn id="6" xr3:uid="{00000000-0010-0000-0E00-000006000000}" name="Předpokládané vyhlášení" dataDxfId="187"/>
    <tableColumn id="7" xr3:uid="{00000000-0010-0000-0E00-000007000000}" name="Předpokládané ukončení" dataDxfId="186"/>
    <tableColumn id="8" xr3:uid="{00000000-0010-0000-0E00-000008000000}" name="Pozn." dataDxfId="185"/>
  </tableColumns>
  <tableStyleInfo name="TableStyleMedium2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F000000}" name="Tabulka2325262728" displayName="Tabulka2325262728" ref="A6:I8" totalsRowShown="0" headerRowDxfId="184">
  <autoFilter ref="A6:I8" xr:uid="{00000000-0009-0000-0100-00001B000000}"/>
  <sortState ref="A7:I8">
    <sortCondition ref="F6:F8"/>
  </sortState>
  <tableColumns count="9">
    <tableColumn id="1" xr3:uid="{00000000-0010-0000-0F00-000001000000}" name="Program" dataDxfId="183"/>
    <tableColumn id="2" xr3:uid="{00000000-0010-0000-0F00-000002000000}" name="číslo výzvy" dataDxfId="182"/>
    <tableColumn id="3" xr3:uid="{00000000-0010-0000-0F00-000003000000}" name="Název výzvy" dataDxfId="181"/>
    <tableColumn id="4" xr3:uid="{00000000-0010-0000-0F00-000004000000}" name="Link" dataDxfId="180" dataCellStyle="Hypertextový odkaz"/>
    <tableColumn id="5" xr3:uid="{00000000-0010-0000-0F00-000005000000}" name="Zacílení podpory" dataDxfId="179"/>
    <tableColumn id="6" xr3:uid="{00000000-0010-0000-0F00-000006000000}" name="Mezní termín pro ukončení příjmu žádostí o dotaci" dataDxfId="178"/>
    <tableColumn id="7" xr3:uid="{00000000-0010-0000-0F00-000007000000}" name="Mezní čas pro  ukončení příjmu žádostí o dotaci" dataDxfId="177"/>
    <tableColumn id="8" xr3:uid="{00000000-0010-0000-0F00-000008000000}" name="Mezní ukončení realizace projektů" dataDxfId="176"/>
    <tableColumn id="9" xr3:uid="{00000000-0010-0000-0F00-000009000000}" name="Výše spolufinancování" dataDxfId="175"/>
  </tableColumns>
  <tableStyleInfo name="TableStyleMedium1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0000000}" name="Tabulka17" displayName="Tabulka17" ref="A12:I20" totalsRowShown="0" headerRowDxfId="174" dataDxfId="173">
  <autoFilter ref="A12:I20" xr:uid="{00000000-0009-0000-0100-000006000000}"/>
  <sortState ref="A13:I20">
    <sortCondition ref="F12:F20"/>
  </sortState>
  <tableColumns count="9">
    <tableColumn id="1" xr3:uid="{00000000-0010-0000-1000-000001000000}" name="Program" dataDxfId="172"/>
    <tableColumn id="2" xr3:uid="{00000000-0010-0000-1000-000002000000}" name="číslo výzvy" dataDxfId="171"/>
    <tableColumn id="3" xr3:uid="{00000000-0010-0000-1000-000003000000}" name="Název výzvy" dataDxfId="170"/>
    <tableColumn id="4" xr3:uid="{00000000-0010-0000-1000-000004000000}" name="Link" dataDxfId="169" dataCellStyle="Hypertextový odkaz"/>
    <tableColumn id="5" xr3:uid="{00000000-0010-0000-1000-000005000000}" name="Zacílení podpory" dataDxfId="168"/>
    <tableColumn id="6" xr3:uid="{00000000-0010-0000-1000-000006000000}" name="Mezní temín pro ukončení příjmu žádostí o dotaci" dataDxfId="167"/>
    <tableColumn id="9" xr3:uid="{00000000-0010-0000-1000-000009000000}" name="Mezní čas pro  ukončení příjmu žádostí o dotaci" dataDxfId="166"/>
    <tableColumn id="7" xr3:uid="{00000000-0010-0000-1000-000007000000}" name="Mezní ukončení realizace projektů" dataDxfId="165"/>
    <tableColumn id="8" xr3:uid="{00000000-0010-0000-1000-000008000000}" name="Výše spolufinancování" dataDxfId="164"/>
  </tableColumns>
  <tableStyleInfo name="Styl tabulky 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1000000}" name="Tabulka101314182023" displayName="Tabulka101314182023" ref="A24:H26" totalsRowShown="0" headerRowDxfId="163" dataDxfId="162">
  <autoFilter ref="A24:H26" xr:uid="{00000000-0009-0000-0100-000016000000}"/>
  <sortState ref="A25:H26">
    <sortCondition ref="F24:F26"/>
  </sortState>
  <tableColumns count="8">
    <tableColumn id="1" xr3:uid="{00000000-0010-0000-1100-000001000000}" name="Program" dataDxfId="161"/>
    <tableColumn id="2" xr3:uid="{00000000-0010-0000-1100-000002000000}" name="Číslo výzvy" dataDxfId="160"/>
    <tableColumn id="3" xr3:uid="{00000000-0010-0000-1100-000003000000}" name="Název výzvy" dataDxfId="159"/>
    <tableColumn id="4" xr3:uid="{00000000-0010-0000-1100-000004000000}" name="Link" dataDxfId="158" dataCellStyle="Hypertextový odkaz"/>
    <tableColumn id="5" xr3:uid="{00000000-0010-0000-1100-000005000000}" name="Popis" dataDxfId="157"/>
    <tableColumn id="6" xr3:uid="{00000000-0010-0000-1100-000006000000}" name="Předpokládané vyhlášení" dataDxfId="156"/>
    <tableColumn id="7" xr3:uid="{00000000-0010-0000-1100-000007000000}" name="Předpokládané ukončení" dataDxfId="155"/>
    <tableColumn id="8" xr3:uid="{00000000-0010-0000-1100-000008000000}" name="Pozn." dataDxfId="154"/>
  </tableColumns>
  <tableStyleInfo name="TableStyleMedium2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2000000}" name="Tabulka232526272829" displayName="Tabulka232526272829" ref="A6:I8" totalsRowShown="0" headerRowDxfId="153">
  <autoFilter ref="A6:I8" xr:uid="{00000000-0009-0000-0100-00001C000000}"/>
  <sortState ref="A6:I6">
    <sortCondition ref="F6"/>
  </sortState>
  <tableColumns count="9">
    <tableColumn id="1" xr3:uid="{00000000-0010-0000-1200-000001000000}" name="Program" dataDxfId="152"/>
    <tableColumn id="2" xr3:uid="{00000000-0010-0000-1200-000002000000}" name="číslo výzvy" dataDxfId="151"/>
    <tableColumn id="3" xr3:uid="{00000000-0010-0000-1200-000003000000}" name="Název výzvy" dataDxfId="150"/>
    <tableColumn id="4" xr3:uid="{00000000-0010-0000-1200-000004000000}" name="Link" dataDxfId="149" dataCellStyle="Hypertextový odkaz"/>
    <tableColumn id="5" xr3:uid="{00000000-0010-0000-1200-000005000000}" name="Zacílení podpory" dataDxfId="148"/>
    <tableColumn id="6" xr3:uid="{00000000-0010-0000-1200-000006000000}" name="Mezní termín pro ukončení příjmu žádostí o dotaci" dataDxfId="147"/>
    <tableColumn id="7" xr3:uid="{00000000-0010-0000-1200-000007000000}" name="Mezní čas pro  ukončení příjmu žádostí o dotaci" dataDxfId="146"/>
    <tableColumn id="8" xr3:uid="{00000000-0010-0000-1200-000008000000}" name="Mezní ukončení realizace projektů" dataDxfId="145"/>
    <tableColumn id="9" xr3:uid="{00000000-0010-0000-1200-000009000000}" name="Výše spolufinancování" dataDxfId="144"/>
  </tableColumns>
  <tableStyleInfo name="Styl tabulky 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ulka1" displayName="Tabulka1" ref="A14:I50" totalsRowShown="0" headerRowDxfId="327">
  <autoFilter ref="A14:I50" xr:uid="{00000000-0009-0000-0100-000001000000}"/>
  <sortState ref="A15:I50">
    <sortCondition ref="F14:F50"/>
  </sortState>
  <tableColumns count="9">
    <tableColumn id="1" xr3:uid="{00000000-0010-0000-0100-000001000000}" name="Program" dataDxfId="326"/>
    <tableColumn id="2" xr3:uid="{00000000-0010-0000-0100-000002000000}" name="číslo výzvy" dataDxfId="325"/>
    <tableColumn id="3" xr3:uid="{00000000-0010-0000-0100-000003000000}" name="Název výzvy" dataDxfId="324"/>
    <tableColumn id="4" xr3:uid="{00000000-0010-0000-0100-000004000000}" name="Link" dataDxfId="323" dataCellStyle="Hypertextový odkaz"/>
    <tableColumn id="5" xr3:uid="{00000000-0010-0000-0100-000005000000}" name="Zacílení podpory" dataDxfId="322"/>
    <tableColumn id="6" xr3:uid="{00000000-0010-0000-0100-000006000000}" name="Mezní termín pro ukončení příjmu žádostí o dotaci" dataDxfId="321"/>
    <tableColumn id="9" xr3:uid="{00000000-0010-0000-0100-000009000000}" name="Mezní čas pro  ukončení příjmu žádostí o dotaci" dataDxfId="320"/>
    <tableColumn id="7" xr3:uid="{00000000-0010-0000-0100-000007000000}" name="Mezní ukončení realizace projektů" dataDxfId="319"/>
    <tableColumn id="8" xr3:uid="{00000000-0010-0000-0100-000008000000}" name="Výše spolufinancování" dataDxfId="318"/>
  </tableColumns>
  <tableStyleInfo name="TableStyleMedium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3000000}" name="Tabulka18" displayName="Tabulka18" ref="A11:I14" totalsRowShown="0" headerRowDxfId="143" dataDxfId="142">
  <autoFilter ref="A11:I14" xr:uid="{00000000-0009-0000-0100-000007000000}"/>
  <sortState ref="A12:I13">
    <sortCondition ref="F11:F13"/>
  </sortState>
  <tableColumns count="9">
    <tableColumn id="1" xr3:uid="{00000000-0010-0000-1300-000001000000}" name="Program" dataDxfId="141"/>
    <tableColumn id="2" xr3:uid="{00000000-0010-0000-1300-000002000000}" name="číslo výzvy" dataDxfId="140"/>
    <tableColumn id="3" xr3:uid="{00000000-0010-0000-1300-000003000000}" name="Název výzvy" dataDxfId="139"/>
    <tableColumn id="4" xr3:uid="{00000000-0010-0000-1300-000004000000}" name="Link" dataDxfId="138" dataCellStyle="Hypertextový odkaz"/>
    <tableColumn id="5" xr3:uid="{00000000-0010-0000-1300-000005000000}" name="Zacílení podpory" dataDxfId="137"/>
    <tableColumn id="6" xr3:uid="{00000000-0010-0000-1300-000006000000}" name="Mezní termín pro ukončení příjmu žádostí o dotaci" dataDxfId="136"/>
    <tableColumn id="9" xr3:uid="{00000000-0010-0000-1300-000009000000}" name="Mezní čas pro  ukončení příjmu žádostí o dotaci" dataDxfId="135"/>
    <tableColumn id="7" xr3:uid="{00000000-0010-0000-1300-000007000000}" name="Mezní ukončení realizace projektů" dataDxfId="134"/>
    <tableColumn id="8" xr3:uid="{00000000-0010-0000-1300-000008000000}" name="Výše spolufinancování" dataDxfId="133"/>
  </tableColumns>
  <tableStyleInfo name="Styl tabulky 4"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ulka23252627282930" displayName="Tabulka23252627282930" ref="A6:I7" totalsRowShown="0" headerRowDxfId="132">
  <autoFilter ref="A6:I7" xr:uid="{00000000-0009-0000-0100-00001D000000}"/>
  <sortState ref="A6:I7">
    <sortCondition ref="F6"/>
  </sortState>
  <tableColumns count="9">
    <tableColumn id="1" xr3:uid="{00000000-0010-0000-1500-000001000000}" name="Program" dataDxfId="131"/>
    <tableColumn id="2" xr3:uid="{00000000-0010-0000-1500-000002000000}" name="číslo výzvy" dataDxfId="130"/>
    <tableColumn id="3" xr3:uid="{00000000-0010-0000-1500-000003000000}" name="Název výzvy" dataDxfId="129"/>
    <tableColumn id="4" xr3:uid="{00000000-0010-0000-1500-000004000000}" name="Link" dataDxfId="128" dataCellStyle="Hypertextový odkaz"/>
    <tableColumn id="5" xr3:uid="{00000000-0010-0000-1500-000005000000}" name="Zacílení podpory" dataDxfId="127"/>
    <tableColumn id="6" xr3:uid="{00000000-0010-0000-1500-000006000000}" name="Mezní termín pro ukončení příjmu žádostí o dotaci" dataDxfId="126"/>
    <tableColumn id="7" xr3:uid="{00000000-0010-0000-1500-000007000000}" name="Mezní čas pro  ukončení příjmu žádostí o dotaci" dataDxfId="125"/>
    <tableColumn id="8" xr3:uid="{00000000-0010-0000-1500-000008000000}" name="Mezní ukončení realizace projektů" dataDxfId="124"/>
    <tableColumn id="9" xr3:uid="{00000000-0010-0000-1500-000009000000}" name="Výše spolufinancování" dataDxfId="123"/>
  </tableColumns>
  <tableStyleInfo name="Styl tabulky 4"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D890DA3-370D-4831-8134-7E7274BB52E6}" name="Tabulka20" displayName="Tabulka20" ref="A18:H19" totalsRowShown="0" headerRowDxfId="122" tableBorderDxfId="121">
  <autoFilter ref="A18:H19" xr:uid="{C593D1FB-9FD8-4B84-844E-472D3F9E8521}"/>
  <tableColumns count="8">
    <tableColumn id="1" xr3:uid="{02F71E0C-6D77-4F66-9271-946778D6C07D}" name="Program"/>
    <tableColumn id="2" xr3:uid="{49AD7698-428C-4CC3-B5C7-9A7A130392C0}" name="Číslo výzvy"/>
    <tableColumn id="3" xr3:uid="{D1ACDE43-6BD6-4C5E-AA92-5F1DADA1AE41}" name="Název výzvy"/>
    <tableColumn id="4" xr3:uid="{1294A6ED-7F5C-4FE3-B816-72D44E29013B}" name="Link"/>
    <tableColumn id="5" xr3:uid="{6A0EF24C-4138-4E8F-8464-D28F1BE837C1}" name="Popis"/>
    <tableColumn id="6" xr3:uid="{9570F674-5E97-4BA3-8618-1E7E7E7D9413}" name="Předpokládané vyhlášení"/>
    <tableColumn id="7" xr3:uid="{56BA1396-560E-404A-A60E-6B86FD0371D7}" name="Předpokládané ukončení"/>
    <tableColumn id="8" xr3:uid="{58DCD5E1-1652-44C7-9693-286C3FD2CF1B}" name="Pozn."/>
  </tableColumns>
  <tableStyleInfo name="Styl tabulky 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6000000}" name="Tabulka19" displayName="Tabulka19" ref="A11:I23" totalsRowShown="0" headerRowDxfId="120">
  <autoFilter ref="A11:I23" xr:uid="{00000000-0009-0000-0100-000008000000}"/>
  <sortState ref="A12:I23">
    <sortCondition ref="F11:F23"/>
  </sortState>
  <tableColumns count="9">
    <tableColumn id="1" xr3:uid="{00000000-0010-0000-1600-000001000000}" name="Program" dataDxfId="119"/>
    <tableColumn id="2" xr3:uid="{00000000-0010-0000-1600-000002000000}" name="číslo výzvy" dataDxfId="118"/>
    <tableColumn id="3" xr3:uid="{00000000-0010-0000-1600-000003000000}" name="Název výzvy" dataDxfId="117"/>
    <tableColumn id="4" xr3:uid="{00000000-0010-0000-1600-000004000000}" name="Link" dataDxfId="116" dataCellStyle="Hypertextový odkaz"/>
    <tableColumn id="5" xr3:uid="{00000000-0010-0000-1600-000005000000}" name="Zacílení podpory" dataDxfId="115"/>
    <tableColumn id="6" xr3:uid="{00000000-0010-0000-1600-000006000000}" name="Mezní termín pro ukončení příjmu žádostí o dotaci" dataDxfId="114"/>
    <tableColumn id="9" xr3:uid="{00000000-0010-0000-1600-000009000000}" name="Mezní čas pro  ukončení příjmu žádostí o dotaci" dataDxfId="113"/>
    <tableColumn id="7" xr3:uid="{00000000-0010-0000-1600-000007000000}" name="Mezní ukončení realizace projektů" dataDxfId="112"/>
    <tableColumn id="8" xr3:uid="{00000000-0010-0000-1600-000008000000}" name="Výše spolufinancování" dataDxfId="111"/>
  </tableColumns>
  <tableStyleInfo name="TableStyleMedium14"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7000000}" name="Tabulka2325262728293031" displayName="Tabulka2325262728293031" ref="A6:I7" totalsRowShown="0" headerRowDxfId="110">
  <autoFilter ref="A6:I7" xr:uid="{00000000-0009-0000-0100-00001E000000}"/>
  <sortState ref="A6:I6">
    <sortCondition ref="F6"/>
  </sortState>
  <tableColumns count="9">
    <tableColumn id="1" xr3:uid="{00000000-0010-0000-1700-000001000000}" name="Program" dataDxfId="109"/>
    <tableColumn id="2" xr3:uid="{00000000-0010-0000-1700-000002000000}" name="číslo výzvy" dataDxfId="108"/>
    <tableColumn id="3" xr3:uid="{00000000-0010-0000-1700-000003000000}" name="Název výzvy" dataDxfId="107"/>
    <tableColumn id="4" xr3:uid="{00000000-0010-0000-1700-000004000000}" name="Link" dataDxfId="106" dataCellStyle="Hypertextový odkaz"/>
    <tableColumn id="5" xr3:uid="{00000000-0010-0000-1700-000005000000}" name="Zacílení podpory" dataDxfId="105"/>
    <tableColumn id="6" xr3:uid="{00000000-0010-0000-1700-000006000000}" name="Mezní termín pro ukončení příjmu žádostí o dotaci" dataDxfId="104"/>
    <tableColumn id="7" xr3:uid="{00000000-0010-0000-1700-000007000000}" name="Mezní čas pro  ukončení příjmu žádostí o dotaci" dataDxfId="103"/>
    <tableColumn id="8" xr3:uid="{00000000-0010-0000-1700-000008000000}" name="Mezní ukončení realizace projektů" dataDxfId="102"/>
    <tableColumn id="9" xr3:uid="{00000000-0010-0000-1700-000009000000}" name="Výše spolufinancování" dataDxfId="101"/>
  </tableColumns>
  <tableStyleInfo name="TableStyleMedium14"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8000000}" name="Tabulka34" displayName="Tabulka34" ref="A27:H30" totalsRowShown="0" headerRowDxfId="100" dataDxfId="99" tableBorderDxfId="98">
  <autoFilter ref="A27:H30" xr:uid="{00000000-0009-0000-0100-000022000000}"/>
  <sortState ref="A28:H30">
    <sortCondition ref="F27:F30"/>
  </sortState>
  <tableColumns count="8">
    <tableColumn id="1" xr3:uid="{00000000-0010-0000-1800-000001000000}" name="Program" dataDxfId="97"/>
    <tableColumn id="2" xr3:uid="{00000000-0010-0000-1800-000002000000}" name="Číslo výzvy" dataDxfId="96"/>
    <tableColumn id="3" xr3:uid="{00000000-0010-0000-1800-000003000000}" name="Název výzvy" dataDxfId="95"/>
    <tableColumn id="4" xr3:uid="{00000000-0010-0000-1800-000004000000}" name="Link" dataDxfId="94" dataCellStyle="Hypertextový odkaz"/>
    <tableColumn id="5" xr3:uid="{00000000-0010-0000-1800-000005000000}" name="Popis" dataDxfId="93"/>
    <tableColumn id="6" xr3:uid="{00000000-0010-0000-1800-000006000000}" name="Předpokládané vyhlášení" dataDxfId="92"/>
    <tableColumn id="7" xr3:uid="{00000000-0010-0000-1800-000007000000}" name="Předpokládané ukončení" dataDxfId="91"/>
    <tableColumn id="8" xr3:uid="{00000000-0010-0000-1800-000008000000}" name="Pozn." dataDxfId="90"/>
  </tableColumns>
  <tableStyleInfo name="Styl tabulky 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9000000}" name="Tabulka110" displayName="Tabulka110" ref="A11:I20" totalsRowShown="0" headerRowDxfId="89">
  <autoFilter ref="A11:I20" xr:uid="{00000000-0009-0000-0100-000009000000}"/>
  <sortState ref="A12:I22">
    <sortCondition ref="F11:F22"/>
  </sortState>
  <tableColumns count="9">
    <tableColumn id="1" xr3:uid="{00000000-0010-0000-1900-000001000000}" name="Program" dataDxfId="88"/>
    <tableColumn id="2" xr3:uid="{00000000-0010-0000-1900-000002000000}" name="číslo výzvy" dataDxfId="87"/>
    <tableColumn id="3" xr3:uid="{00000000-0010-0000-1900-000003000000}" name="Název výzvy" dataDxfId="86"/>
    <tableColumn id="4" xr3:uid="{00000000-0010-0000-1900-000004000000}" name="Link" dataDxfId="85" dataCellStyle="Hypertextový odkaz"/>
    <tableColumn id="5" xr3:uid="{00000000-0010-0000-1900-000005000000}" name="Zacílení podpory" dataDxfId="84"/>
    <tableColumn id="6" xr3:uid="{00000000-0010-0000-1900-000006000000}" name="Mezní termín pro ukončení příjmu žádostí o dotaci" dataDxfId="83"/>
    <tableColumn id="9" xr3:uid="{00000000-0010-0000-1900-000009000000}" name="Mezní čas pro  ukončení příjmu žádostí o dotaci" dataDxfId="82"/>
    <tableColumn id="7" xr3:uid="{00000000-0010-0000-1900-000007000000}" name="Mezní ukončení realizace projektů" dataDxfId="81"/>
    <tableColumn id="8" xr3:uid="{00000000-0010-0000-1900-000008000000}" name="Výše spolufinancování" dataDxfId="80"/>
  </tableColumns>
  <tableStyleInfo name="TableStyleMedium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A000000}" name="Tabulka101314182014" displayName="Tabulka101314182014" ref="A24:H26" totalsRowShown="0" headerRowDxfId="79" dataDxfId="78">
  <autoFilter ref="A24:H26" xr:uid="{00000000-0009-0000-0100-00000D000000}"/>
  <tableColumns count="8">
    <tableColumn id="1" xr3:uid="{00000000-0010-0000-1A00-000001000000}" name="Program" dataDxfId="77"/>
    <tableColumn id="2" xr3:uid="{00000000-0010-0000-1A00-000002000000}" name="Číslo výzvy" dataDxfId="76"/>
    <tableColumn id="3" xr3:uid="{00000000-0010-0000-1A00-000003000000}" name="Název výzvy" dataDxfId="75"/>
    <tableColumn id="4" xr3:uid="{00000000-0010-0000-1A00-000004000000}" name="Link" dataDxfId="74" dataCellStyle="Hypertextový odkaz"/>
    <tableColumn id="5" xr3:uid="{00000000-0010-0000-1A00-000005000000}" name="Popis" dataDxfId="73"/>
    <tableColumn id="6" xr3:uid="{00000000-0010-0000-1A00-000006000000}" name="Předpokládané vyhlášení" dataDxfId="72"/>
    <tableColumn id="7" xr3:uid="{00000000-0010-0000-1A00-000007000000}" name="Předpokládané ukončení" dataDxfId="71"/>
    <tableColumn id="8" xr3:uid="{00000000-0010-0000-1A00-000008000000}" name="Pozn." dataDxfId="70"/>
  </tableColumns>
  <tableStyleInfo name="TableStyleLight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ulka232526272829303132" displayName="Tabulka232526272829303132" ref="A6:I7" totalsRowShown="0" headerRowDxfId="69">
  <autoFilter ref="A6:I7" xr:uid="{00000000-0009-0000-0100-00001F000000}"/>
  <sortState ref="A7:I8">
    <sortCondition ref="F6:F8"/>
  </sortState>
  <tableColumns count="9">
    <tableColumn id="1" xr3:uid="{00000000-0010-0000-1B00-000001000000}" name="Program" dataDxfId="68"/>
    <tableColumn id="2" xr3:uid="{00000000-0010-0000-1B00-000002000000}" name="číslo výzvy" dataDxfId="67"/>
    <tableColumn id="3" xr3:uid="{00000000-0010-0000-1B00-000003000000}" name="Název výzvy" dataDxfId="66"/>
    <tableColumn id="4" xr3:uid="{00000000-0010-0000-1B00-000004000000}" name="Link" dataDxfId="65" dataCellStyle="Hypertextový odkaz"/>
    <tableColumn id="5" xr3:uid="{00000000-0010-0000-1B00-000005000000}" name="Zacílení podpory" dataDxfId="64"/>
    <tableColumn id="6" xr3:uid="{00000000-0010-0000-1B00-000006000000}" name="Mezní termín pro ukončení příjmu žádostí o dotaci" dataDxfId="63"/>
    <tableColumn id="7" xr3:uid="{00000000-0010-0000-1B00-000007000000}" name="Mezní čas pro  ukončení příjmu žádostí o dotaci" dataDxfId="62"/>
    <tableColumn id="8" xr3:uid="{00000000-0010-0000-1B00-000008000000}" name="Mezní ukončení realizace projektů" dataDxfId="61"/>
    <tableColumn id="9" xr3:uid="{00000000-0010-0000-1B00-000009000000}" name="Výše spolufinancování" dataDxfId="60"/>
  </tableColumns>
  <tableStyleInfo name="TableStyleMedium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Tabulka11017" displayName="Tabulka11017" ref="A12:I15" totalsRowShown="0" headerRowDxfId="59">
  <autoFilter ref="A12:I15" xr:uid="{00000000-0009-0000-0100-000010000000}"/>
  <sortState ref="A13:I15">
    <sortCondition ref="F12:F15"/>
  </sortState>
  <tableColumns count="9">
    <tableColumn id="1" xr3:uid="{00000000-0010-0000-1C00-000001000000}" name="Program" dataDxfId="58"/>
    <tableColumn id="2" xr3:uid="{00000000-0010-0000-1C00-000002000000}" name="číslo výzvy" dataDxfId="57"/>
    <tableColumn id="3" xr3:uid="{00000000-0010-0000-1C00-000003000000}" name="Název výzvy" dataDxfId="56"/>
    <tableColumn id="4" xr3:uid="{00000000-0010-0000-1C00-000004000000}" name="Link" dataDxfId="55" dataCellStyle="Hypertextový odkaz"/>
    <tableColumn id="5" xr3:uid="{00000000-0010-0000-1C00-000005000000}" name="Zacílení podpory" dataDxfId="54"/>
    <tableColumn id="6" xr3:uid="{00000000-0010-0000-1C00-000006000000}" name="Mezní termín pro ukončení příjmu žádostí o dotaci" dataDxfId="53"/>
    <tableColumn id="9" xr3:uid="{00000000-0010-0000-1C00-000009000000}" name="Mezní čas pro  ukončení příjmu žádostí o dotaci" dataDxfId="52"/>
    <tableColumn id="7" xr3:uid="{00000000-0010-0000-1C00-000007000000}" name="Mezní ukončení realizace projektů" dataDxfId="51"/>
    <tableColumn id="8" xr3:uid="{00000000-0010-0000-1C00-000008000000}" name="Výše spolufinancování" dataDxfId="50"/>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ulka10" displayName="Tabulka10" ref="A54:H82" totalsRowShown="0" headerRowDxfId="317" dataDxfId="316">
  <autoFilter ref="A54:H82" xr:uid="{00000000-0009-0000-0100-00000A000000}"/>
  <sortState ref="A55:H60">
    <sortCondition ref="F54:F60"/>
  </sortState>
  <tableColumns count="8">
    <tableColumn id="1" xr3:uid="{00000000-0010-0000-0200-000001000000}" name="Program" dataDxfId="315"/>
    <tableColumn id="2" xr3:uid="{00000000-0010-0000-0200-000002000000}" name="Číslo výzvy" dataDxfId="314"/>
    <tableColumn id="3" xr3:uid="{00000000-0010-0000-0200-000003000000}" name="Název výzvy" dataDxfId="313"/>
    <tableColumn id="4" xr3:uid="{00000000-0010-0000-0200-000004000000}" name="Link" dataDxfId="312"/>
    <tableColumn id="5" xr3:uid="{00000000-0010-0000-0200-000005000000}" name="Popis" dataDxfId="311"/>
    <tableColumn id="6" xr3:uid="{00000000-0010-0000-0200-000006000000}" name="Předpokládané vyhlášení" dataDxfId="310"/>
    <tableColumn id="7" xr3:uid="{00000000-0010-0000-0200-000007000000}" name="Předpokládané ukončení" dataDxfId="309"/>
    <tableColumn id="8" xr3:uid="{00000000-0010-0000-0200-000008000000}" name="Pozn." dataDxfId="308"/>
  </tableColumns>
  <tableStyleInfo name="TableStyleMedium25"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D000000}" name="Tabulka10131418" displayName="Tabulka10131418" ref="A19:H22" totalsRowShown="0" headerRowDxfId="49" dataDxfId="48">
  <autoFilter ref="A19:H22" xr:uid="{00000000-0009-0000-0100-000011000000}"/>
  <sortState ref="A22:H26">
    <sortCondition ref="F21:F26"/>
  </sortState>
  <tableColumns count="8">
    <tableColumn id="1" xr3:uid="{00000000-0010-0000-1D00-000001000000}" name="Program" dataDxfId="47"/>
    <tableColumn id="2" xr3:uid="{00000000-0010-0000-1D00-000002000000}" name="Číslo výzvy" dataDxfId="46"/>
    <tableColumn id="3" xr3:uid="{00000000-0010-0000-1D00-000003000000}" name="Název výzvy" dataDxfId="45"/>
    <tableColumn id="4" xr3:uid="{00000000-0010-0000-1D00-000004000000}" name="Link" dataDxfId="44" dataCellStyle="Hypertextový odkaz"/>
    <tableColumn id="5" xr3:uid="{00000000-0010-0000-1D00-000005000000}" name="Popis" dataDxfId="43"/>
    <tableColumn id="6" xr3:uid="{00000000-0010-0000-1D00-000006000000}" name="Předpokládané vyhlášení" dataDxfId="42"/>
    <tableColumn id="7" xr3:uid="{00000000-0010-0000-1D00-000007000000}" name="Předpokládané ukončení" dataDxfId="41"/>
    <tableColumn id="8" xr3:uid="{00000000-0010-0000-1D00-000008000000}" name="Pozn." dataDxfId="40"/>
  </tableColumns>
  <tableStyleInfo name="TableStyleMedium2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ulka23252627282930313233" displayName="Tabulka23252627282930313233" ref="A6:I8" totalsRowShown="0" headerRowDxfId="39">
  <autoFilter ref="A6:I8" xr:uid="{00000000-0009-0000-0100-000020000000}"/>
  <sortState ref="A7:I9">
    <sortCondition ref="F6:F9"/>
  </sortState>
  <tableColumns count="9">
    <tableColumn id="1" xr3:uid="{00000000-0010-0000-1E00-000001000000}" name="Program" dataDxfId="38"/>
    <tableColumn id="2" xr3:uid="{00000000-0010-0000-1E00-000002000000}" name="číslo výzvy" dataDxfId="37"/>
    <tableColumn id="3" xr3:uid="{00000000-0010-0000-1E00-000003000000}" name="Název výzvy" dataDxfId="36"/>
    <tableColumn id="4" xr3:uid="{00000000-0010-0000-1E00-000004000000}" name="Link" dataDxfId="35" dataCellStyle="Hypertextový odkaz"/>
    <tableColumn id="5" xr3:uid="{00000000-0010-0000-1E00-000005000000}" name="Zacílení podpory" dataDxfId="34"/>
    <tableColumn id="6" xr3:uid="{00000000-0010-0000-1E00-000006000000}" name="Mezní termín pro ukončení příjmu žádostí o dotaci" dataDxfId="33"/>
    <tableColumn id="7" xr3:uid="{00000000-0010-0000-1E00-000007000000}" name="Mezní čas pro  ukončení příjmu žádostí o dotaci" dataDxfId="32"/>
    <tableColumn id="8" xr3:uid="{00000000-0010-0000-1E00-000008000000}" name="Mezní ukončení realizace projektů" dataDxfId="31"/>
    <tableColumn id="9" xr3:uid="{00000000-0010-0000-1E00-000009000000}" name="Výše spolufinancování" dataDxfId="30"/>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F000000}" name="Tabulka1101719" displayName="Tabulka1101719" ref="A11:I12" totalsRowShown="0" headerRowDxfId="29">
  <autoFilter ref="A11:I12" xr:uid="{00000000-0009-0000-0100-000012000000}"/>
  <sortState ref="A12:I12">
    <sortCondition ref="F11:F12"/>
  </sortState>
  <tableColumns count="9">
    <tableColumn id="1" xr3:uid="{00000000-0010-0000-1F00-000001000000}" name="Program" dataDxfId="28"/>
    <tableColumn id="2" xr3:uid="{00000000-0010-0000-1F00-000002000000}" name="číslo výzvy" dataDxfId="27"/>
    <tableColumn id="3" xr3:uid="{00000000-0010-0000-1F00-000003000000}" name="Název výzvy" dataDxfId="26"/>
    <tableColumn id="4" xr3:uid="{00000000-0010-0000-1F00-000004000000}" name="Link" dataDxfId="25" dataCellStyle="Hypertextový odkaz"/>
    <tableColumn id="5" xr3:uid="{00000000-0010-0000-1F00-000005000000}" name="Zacílení podpory" dataDxfId="24"/>
    <tableColumn id="6" xr3:uid="{00000000-0010-0000-1F00-000006000000}" name="Mezní termín pro ukončení příjmu žádostí o dotaci" dataDxfId="23"/>
    <tableColumn id="9" xr3:uid="{00000000-0010-0000-1F00-000009000000}" name="Mezní čas pro  ukončení příjmu žádostí o dotaci" dataDxfId="22"/>
    <tableColumn id="7" xr3:uid="{00000000-0010-0000-1F00-000007000000}" name="Mezní ukončení realizace projektů" dataDxfId="21"/>
    <tableColumn id="8" xr3:uid="{00000000-0010-0000-1F00-000008000000}" name="Výše spolufinancování" dataDxfId="20"/>
  </tableColumns>
  <tableStyleInfo name="TableStyleMedium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0000000}" name="Tabulka1013141820" displayName="Tabulka1013141820" ref="A16:H18" totalsRowShown="0" headerRowDxfId="19" dataDxfId="18">
  <autoFilter ref="A16:H18" xr:uid="{00000000-0009-0000-0100-000013000000}"/>
  <sortState ref="A18:H24">
    <sortCondition ref="F17:F24"/>
  </sortState>
  <tableColumns count="8">
    <tableColumn id="1" xr3:uid="{00000000-0010-0000-2000-000001000000}" name="Program" dataDxfId="17"/>
    <tableColumn id="2" xr3:uid="{00000000-0010-0000-2000-000002000000}" name="Číslo výzvy" dataDxfId="16"/>
    <tableColumn id="3" xr3:uid="{00000000-0010-0000-2000-000003000000}" name="Název výzvy" dataDxfId="15"/>
    <tableColumn id="4" xr3:uid="{00000000-0010-0000-2000-000004000000}" name="Link" dataDxfId="14" dataCellStyle="Hypertextový odkaz"/>
    <tableColumn id="5" xr3:uid="{00000000-0010-0000-2000-000005000000}" name="Popis" dataDxfId="13"/>
    <tableColumn id="6" xr3:uid="{00000000-0010-0000-2000-000006000000}" name="Předpokládané vyhlášení" dataDxfId="12"/>
    <tableColumn id="7" xr3:uid="{00000000-0010-0000-2000-000007000000}" name="Předpokládané ukončení" dataDxfId="11"/>
    <tableColumn id="8" xr3:uid="{00000000-0010-0000-2000-000008000000}" name="Pozn." dataDxfId="10"/>
  </tableColumns>
  <tableStyleInfo name="TableStyleMedium16"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ulka2325262728293031323334" displayName="Tabulka2325262728293031323334" ref="A6:I7" totalsRowShown="0" headerRowDxfId="9">
  <autoFilter ref="A6:I7" xr:uid="{00000000-0009-0000-0100-000021000000}"/>
  <sortState ref="A7:I9">
    <sortCondition ref="F6:F9"/>
  </sortState>
  <tableColumns count="9">
    <tableColumn id="1" xr3:uid="{00000000-0010-0000-2100-000001000000}" name="Program" dataDxfId="8"/>
    <tableColumn id="2" xr3:uid="{00000000-0010-0000-2100-000002000000}" name="číslo výzvy" dataDxfId="7"/>
    <tableColumn id="3" xr3:uid="{00000000-0010-0000-2100-000003000000}" name="Název výzvy" dataDxfId="6"/>
    <tableColumn id="4" xr3:uid="{00000000-0010-0000-2100-000004000000}" name="Link" dataDxfId="5" dataCellStyle="Hypertextový odkaz"/>
    <tableColumn id="5" xr3:uid="{00000000-0010-0000-2100-000005000000}" name="Zacílení podpory" dataDxfId="4"/>
    <tableColumn id="6" xr3:uid="{00000000-0010-0000-2100-000006000000}" name="Mezní termín pro ukončení příjmu žádostí o dotaci" dataDxfId="3"/>
    <tableColumn id="7" xr3:uid="{00000000-0010-0000-2100-000007000000}" name="Mezní čas pro  ukončení příjmu žádostí o dotaci" dataDxfId="2"/>
    <tableColumn id="8" xr3:uid="{00000000-0010-0000-2100-000008000000}" name="Mezní ukončení realizace projektů" dataDxfId="1"/>
    <tableColumn id="9" xr3:uid="{00000000-0010-0000-2100-000009000000}" name="Výše spolufinancování" dataDxfId="0"/>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3000000}" name="Tabulka23" displayName="Tabulka23" ref="A6:I10" totalsRowShown="0" headerRowDxfId="307">
  <autoFilter ref="A6:I10" xr:uid="{00000000-0009-0000-0100-000017000000}"/>
  <sortState ref="A7:I7">
    <sortCondition ref="F6:F7"/>
  </sortState>
  <tableColumns count="9">
    <tableColumn id="1" xr3:uid="{00000000-0010-0000-0300-000001000000}" name="Program" dataDxfId="306"/>
    <tableColumn id="2" xr3:uid="{00000000-0010-0000-0300-000002000000}" name="číslo výzvy" dataDxfId="305"/>
    <tableColumn id="3" xr3:uid="{00000000-0010-0000-0300-000003000000}" name="Název výzvy" dataDxfId="304"/>
    <tableColumn id="4" xr3:uid="{00000000-0010-0000-0300-000004000000}" name="Link" dataDxfId="303" dataCellStyle="Hypertextový odkaz"/>
    <tableColumn id="5" xr3:uid="{00000000-0010-0000-0300-000005000000}" name="Zacílení podpory" dataDxfId="302"/>
    <tableColumn id="6" xr3:uid="{00000000-0010-0000-0300-000006000000}" name="Mezní termín pro ukončení příjmu žádostí o dotaci" dataDxfId="301"/>
    <tableColumn id="7" xr3:uid="{00000000-0010-0000-0300-000007000000}" name="Mezní čas pro  ukončení příjmu žádostí o dotaci" dataDxfId="300"/>
    <tableColumn id="8" xr3:uid="{00000000-0010-0000-0300-000008000000}" name="Mezní ukončení realizace projektů" dataDxfId="299"/>
    <tableColumn id="9" xr3:uid="{00000000-0010-0000-0300-000009000000}" name="Výše spolufinancování" dataDxfId="298"/>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ulka13" displayName="Tabulka13" ref="A11:I27" totalsRowShown="0" headerRowDxfId="297" headerRowBorderDxfId="296" tableBorderDxfId="295" totalsRowBorderDxfId="294">
  <autoFilter ref="A11:I27" xr:uid="{00000000-0009-0000-0100-000002000000}"/>
  <sortState ref="A12:I27">
    <sortCondition ref="F11:F27"/>
  </sortState>
  <tableColumns count="9">
    <tableColumn id="1" xr3:uid="{00000000-0010-0000-0400-000001000000}" name="Program" dataDxfId="293"/>
    <tableColumn id="2" xr3:uid="{00000000-0010-0000-0400-000002000000}" name="Číslo výzvy" dataDxfId="292"/>
    <tableColumn id="3" xr3:uid="{00000000-0010-0000-0400-000003000000}" name="Název výzvy" dataDxfId="291"/>
    <tableColumn id="4" xr3:uid="{00000000-0010-0000-0400-000004000000}" name="Link" dataDxfId="290" dataCellStyle="Hypertextový odkaz"/>
    <tableColumn id="5" xr3:uid="{00000000-0010-0000-0400-000005000000}" name="Zacílení podpory" dataDxfId="289"/>
    <tableColumn id="6" xr3:uid="{00000000-0010-0000-0400-000006000000}" name="Mezní temín pro ukončení příjmu žádostí o dotaci" dataDxfId="288"/>
    <tableColumn id="9" xr3:uid="{00000000-0010-0000-0400-000009000000}" name="Mezní čas pro ukončení příjmu žádostí o dotaci" dataDxfId="287"/>
    <tableColumn id="7" xr3:uid="{00000000-0010-0000-0400-000007000000}" name="Mezní ukončení realizace projektů" dataDxfId="286"/>
    <tableColumn id="8" xr3:uid="{00000000-0010-0000-0400-000008000000}" name="Výše spolufinancování" dataDxfId="285"/>
  </tableColumns>
  <tableStyleInfo name="Styl tabulky 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Tabulka101316" displayName="Tabulka101316" ref="A31:H37" totalsRowShown="0" headerRowDxfId="284" dataDxfId="283">
  <autoFilter ref="A31:H37" xr:uid="{00000000-0009-0000-0100-00000F000000}"/>
  <sortState ref="A32:H36">
    <sortCondition ref="F31:F36"/>
  </sortState>
  <tableColumns count="8">
    <tableColumn id="1" xr3:uid="{00000000-0010-0000-0500-000001000000}" name="Program" dataDxfId="282"/>
    <tableColumn id="2" xr3:uid="{00000000-0010-0000-0500-000002000000}" name="Číslo výzvy" dataDxfId="281"/>
    <tableColumn id="3" xr3:uid="{00000000-0010-0000-0500-000003000000}" name="Název výzvy" dataDxfId="280"/>
    <tableColumn id="4" xr3:uid="{00000000-0010-0000-0500-000004000000}" name="Link" dataDxfId="279" dataCellStyle="Hypertextový odkaz"/>
    <tableColumn id="5" xr3:uid="{00000000-0010-0000-0500-000005000000}" name="Popis" dataDxfId="278"/>
    <tableColumn id="6" xr3:uid="{00000000-0010-0000-0500-000006000000}" name="Předpokládané vyhlášení" dataDxfId="277"/>
    <tableColumn id="7" xr3:uid="{00000000-0010-0000-0500-000007000000}" name="Předpokládané ukončení" dataDxfId="276"/>
    <tableColumn id="8" xr3:uid="{00000000-0010-0000-0500-000008000000}" name="Pozn." dataDxfId="275"/>
  </tableColumns>
  <tableStyleInfo name="Styl tabulky 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Tabulka2325" displayName="Tabulka2325" ref="A6:I7" totalsRowShown="0" headerRowDxfId="274">
  <autoFilter ref="A6:I7" xr:uid="{00000000-0009-0000-0100-000018000000}"/>
  <sortState ref="A6:I6">
    <sortCondition ref="F6"/>
  </sortState>
  <tableColumns count="9">
    <tableColumn id="1" xr3:uid="{00000000-0010-0000-0600-000001000000}" name="Program" dataDxfId="273"/>
    <tableColumn id="2" xr3:uid="{00000000-0010-0000-0600-000002000000}" name="číslo výzvy" dataDxfId="272"/>
    <tableColumn id="3" xr3:uid="{00000000-0010-0000-0600-000003000000}" name="Název výzvy" dataDxfId="271"/>
    <tableColumn id="4" xr3:uid="{00000000-0010-0000-0600-000004000000}" name="Link" dataDxfId="270" dataCellStyle="Hypertextový odkaz"/>
    <tableColumn id="5" xr3:uid="{00000000-0010-0000-0600-000005000000}" name="Zacílení podpory" dataDxfId="269"/>
    <tableColumn id="6" xr3:uid="{00000000-0010-0000-0600-000006000000}" name="Mezní termín pro ukončení příjmu žádostí o dotaci" dataDxfId="268"/>
    <tableColumn id="7" xr3:uid="{00000000-0010-0000-0600-000007000000}" name="Mezní čas pro  ukončení příjmu žádostí o dotaci" dataDxfId="267"/>
    <tableColumn id="8" xr3:uid="{00000000-0010-0000-0600-000008000000}" name="Mezní ukončení realizace projektů" dataDxfId="266"/>
    <tableColumn id="9" xr3:uid="{00000000-0010-0000-0600-000009000000}" name="Výše spolufinancování" dataDxfId="265"/>
  </tableColumns>
  <tableStyleInfo name="Styl tabulky 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bulka14" displayName="Tabulka14" ref="A11:I29" totalsRowShown="0" headerRowDxfId="264">
  <autoFilter ref="A11:I29" xr:uid="{00000000-0009-0000-0100-000003000000}"/>
  <sortState ref="A12:I29">
    <sortCondition ref="F11:F29"/>
  </sortState>
  <tableColumns count="9">
    <tableColumn id="1" xr3:uid="{00000000-0010-0000-0700-000001000000}" name="Program" dataDxfId="263"/>
    <tableColumn id="2" xr3:uid="{00000000-0010-0000-0700-000002000000}" name="číslo výzvy" dataDxfId="262"/>
    <tableColumn id="3" xr3:uid="{00000000-0010-0000-0700-000003000000}" name="Název výzvy" dataDxfId="261"/>
    <tableColumn id="4" xr3:uid="{00000000-0010-0000-0700-000004000000}" name="Link" dataDxfId="260" dataCellStyle="Hypertextový odkaz"/>
    <tableColumn id="5" xr3:uid="{00000000-0010-0000-0700-000005000000}" name="Zacílení podpory" dataDxfId="259"/>
    <tableColumn id="6" xr3:uid="{00000000-0010-0000-0700-000006000000}" name="Mezní temín pro ukončení příjmu žádostí o dotaci" dataDxfId="258"/>
    <tableColumn id="9" xr3:uid="{00000000-0010-0000-0700-000009000000}" name="Mezní čas pro  ukončení příjmu žádostí o dotaci" dataDxfId="257"/>
    <tableColumn id="7" xr3:uid="{00000000-0010-0000-0700-000007000000}" name="Mezní ukončení realizace projektů" dataDxfId="256"/>
    <tableColumn id="8" xr3:uid="{00000000-0010-0000-0700-000008000000}" name="Výše spolufinancování" dataDxfId="255"/>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ulka1013" displayName="Tabulka1013" ref="A33:H41" totalsRowShown="0" headerRowDxfId="254" dataDxfId="253">
  <autoFilter ref="A33:H41" xr:uid="{00000000-0009-0000-0100-00000C000000}"/>
  <sortState ref="A34:H40">
    <sortCondition ref="F33:F40"/>
  </sortState>
  <tableColumns count="8">
    <tableColumn id="1" xr3:uid="{00000000-0010-0000-0800-000001000000}" name="Program" dataDxfId="252"/>
    <tableColumn id="2" xr3:uid="{00000000-0010-0000-0800-000002000000}" name="Číslo výzvy" dataDxfId="251"/>
    <tableColumn id="3" xr3:uid="{00000000-0010-0000-0800-000003000000}" name="Název výzvy" dataDxfId="250"/>
    <tableColumn id="4" xr3:uid="{00000000-0010-0000-0800-000004000000}" name="Link" dataDxfId="249" dataCellStyle="Hypertextový odkaz"/>
    <tableColumn id="5" xr3:uid="{00000000-0010-0000-0800-000005000000}" name="Popis" dataDxfId="248"/>
    <tableColumn id="6" xr3:uid="{00000000-0010-0000-0800-000006000000}" name="Předpokládané vyhlášení" dataDxfId="247"/>
    <tableColumn id="7" xr3:uid="{00000000-0010-0000-0800-000007000000}" name="Předpokládané ukončení" dataDxfId="246"/>
    <tableColumn id="8" xr3:uid="{00000000-0010-0000-0800-000008000000}" name="Pozn." dataDxfId="245"/>
  </tableColumns>
  <tableStyleInfo name="TableStyleMedium23"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irop.mmr.cz/cs/vyzvy-2021-2027/vyzvy/46vyzvairop" TargetMode="External"/><Relationship Id="rId13" Type="http://schemas.openxmlformats.org/officeDocument/2006/relationships/hyperlink" Target="https://mmr.gov.cz/cs/narodni-dotace/podpora-uzemniho-planovani-a-architektonickych-u/architektonicke-a-urbanisticke-souteze/architektonicke-a-urbanisticke-souteze-obci-2024" TargetMode="External"/><Relationship Id="rId18" Type="http://schemas.openxmlformats.org/officeDocument/2006/relationships/table" Target="../tables/table25.xml"/><Relationship Id="rId3" Type="http://schemas.openxmlformats.org/officeDocument/2006/relationships/hyperlink" Target="https://www.mpo.cz/cz/podnikani/dotace-a-podpora-podnikani/investicni-pobidky-a-prumyslove-zony/prumyslove-zony/program-pro-podporu-prumyslovych-zon-smart-parks-for-the-future--255369/" TargetMode="External"/><Relationship Id="rId7" Type="http://schemas.openxmlformats.org/officeDocument/2006/relationships/hyperlink" Target="https://irop.mmr.cz/cs/vyzvy-2021-2027/vyzvy/76vyzvairop" TargetMode="External"/><Relationship Id="rId12" Type="http://schemas.openxmlformats.org/officeDocument/2006/relationships/hyperlink" Target="https://opzp.cz/dotace/38-vyzva/" TargetMode="External"/><Relationship Id="rId17" Type="http://schemas.openxmlformats.org/officeDocument/2006/relationships/table" Target="../tables/table24.xml"/><Relationship Id="rId2" Type="http://schemas.openxmlformats.org/officeDocument/2006/relationships/hyperlink" Target="http://visegradfund.org/grants/small-grants/" TargetMode="External"/><Relationship Id="rId16" Type="http://schemas.openxmlformats.org/officeDocument/2006/relationships/table" Target="../tables/table23.xml"/><Relationship Id="rId1" Type="http://schemas.openxmlformats.org/officeDocument/2006/relationships/hyperlink" Target="http://fb.cz/co-podporujeme/partnerstvi-obci-a-zajmovych-sdruzeni/" TargetMode="External"/><Relationship Id="rId6" Type="http://schemas.openxmlformats.org/officeDocument/2006/relationships/hyperlink" Target="https://irop.mmr.cz/cs/vyzvy-2021-2027/vyzvy/29vyzvairop" TargetMode="External"/><Relationship Id="rId11" Type="http://schemas.openxmlformats.org/officeDocument/2006/relationships/hyperlink" Target="https://mmr.gov.cz/cs/evropska-unie/narodni-plan-obnovy/demonstrativni-aplikace-ekosystemu-siti-5g-pro-chy" TargetMode="External"/><Relationship Id="rId5" Type="http://schemas.openxmlformats.org/officeDocument/2006/relationships/hyperlink" Target="https://www.sfzp.cz/tiskove-centrum/tiskove-zpravy/detail-tiskove-zpravy/?id=184" TargetMode="External"/><Relationship Id="rId15" Type="http://schemas.openxmlformats.org/officeDocument/2006/relationships/printerSettings" Target="../printerSettings/printerSettings9.bin"/><Relationship Id="rId10" Type="http://schemas.openxmlformats.org/officeDocument/2006/relationships/hyperlink" Target="https://www.sfzp.cz/dotace-a-pujcky/modernizacni-fond/vyzvy/detail-vyzvy/?id=24" TargetMode="External"/><Relationship Id="rId4" Type="http://schemas.openxmlformats.org/officeDocument/2006/relationships/hyperlink" Target="https://www.mvcr.cz/clanek/narodni-dotacni-titul-cizinci.aspx?q=Y2hudW09Mg%3d%3d" TargetMode="External"/><Relationship Id="rId9" Type="http://schemas.openxmlformats.org/officeDocument/2006/relationships/hyperlink" Target="https://www.mpo.cz/cz/podnikani/dotace-a-podpora-podnikani/podpora-brownfieldu/program-regenerace-a-podnikatelske-vyuziti-brownfieldu---vyzva-vi--2023--275525/" TargetMode="External"/><Relationship Id="rId14" Type="http://schemas.openxmlformats.org/officeDocument/2006/relationships/hyperlink" Target="https://mmr.gov.cz/cs/narodni-dotace/podpora-uzemniho-planovani-a-architektonickych-u/architektonicke-a-urbanisticke-souteze/architektonicke-a-urbanisticke-souteze-obci-2024"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fb.cz/co-podporujeme/kultura/" TargetMode="External"/><Relationship Id="rId3" Type="http://schemas.openxmlformats.org/officeDocument/2006/relationships/hyperlink" Target="http://fb.cz/co-podporujeme/publikace/" TargetMode="External"/><Relationship Id="rId7" Type="http://schemas.openxmlformats.org/officeDocument/2006/relationships/hyperlink" Target="http://fb.cz/udalosti/zaciname" TargetMode="External"/><Relationship Id="rId12" Type="http://schemas.openxmlformats.org/officeDocument/2006/relationships/table" Target="../tables/table28.xml"/><Relationship Id="rId2" Type="http://schemas.openxmlformats.org/officeDocument/2006/relationships/hyperlink" Target="http://fb.cz/co-podporujeme/dialogy-a-vedecke-projekty/" TargetMode="External"/><Relationship Id="rId1" Type="http://schemas.openxmlformats.org/officeDocument/2006/relationships/hyperlink" Target="http://fb.cz/co-podporujeme/partnerstvi-obci-a-zajmovych-sdruzeni/" TargetMode="External"/><Relationship Id="rId6" Type="http://schemas.openxmlformats.org/officeDocument/2006/relationships/hyperlink" Target="http://fb.cz/co-podporujeme/mladez-a-skoly/" TargetMode="External"/><Relationship Id="rId11" Type="http://schemas.openxmlformats.org/officeDocument/2006/relationships/table" Target="../tables/table27.xml"/><Relationship Id="rId5" Type="http://schemas.openxmlformats.org/officeDocument/2006/relationships/hyperlink" Target="http://fb.cz/co-podporujeme/obnova-pamatek/" TargetMode="External"/><Relationship Id="rId10" Type="http://schemas.openxmlformats.org/officeDocument/2006/relationships/table" Target="../tables/table26.xml"/><Relationship Id="rId4" Type="http://schemas.openxmlformats.org/officeDocument/2006/relationships/hyperlink" Target="http://fb.cz/co-podporujeme/socialni-projekty-a-podpora-mensin/" TargetMode="External"/><Relationship Id="rId9"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29.xml"/><Relationship Id="rId3" Type="http://schemas.openxmlformats.org/officeDocument/2006/relationships/hyperlink" Target="https://dotaceeu.cz/cs/evropske-fondy-v-cr/kohezni-politika-po-roce-2020/programy/programy-nadnarodni-a-meziregionalni-spoluprace/interreg-danube-(2021-2027)" TargetMode="External"/><Relationship Id="rId7" Type="http://schemas.openxmlformats.org/officeDocument/2006/relationships/printerSettings" Target="../printerSettings/printerSettings11.bin"/><Relationship Id="rId2" Type="http://schemas.openxmlformats.org/officeDocument/2006/relationships/hyperlink" Target="https://dotaceeu.cz/cs/evropske-fondy-v-cr/kohezni-politika-po-roce-2020/programy/programy-nadnarodni-a-meziregionalni-spoluprace/program-nadnarodni-spoluprace-interreg-central-eur" TargetMode="External"/><Relationship Id="rId1" Type="http://schemas.openxmlformats.org/officeDocument/2006/relationships/hyperlink" Target="http://visegradfund.org/grants/small-grants/" TargetMode="External"/><Relationship Id="rId6"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5" Type="http://schemas.openxmlformats.org/officeDocument/2006/relationships/hyperlink" Target="https://dotaceeu.cz/cs/evropske-fondy-v-cr/kohezni-politika-po-roce-2020/programy/programy-nadnarodni-a-meziregionalni-spoluprace/interreg-danube-(2021-2027)/novinky/vyhlaseni-2-vyzvy-interreg-danube" TargetMode="External"/><Relationship Id="rId10" Type="http://schemas.openxmlformats.org/officeDocument/2006/relationships/table" Target="../tables/table31.xml"/><Relationship Id="rId4" Type="http://schemas.openxmlformats.org/officeDocument/2006/relationships/hyperlink" Target="https://dotaceeu.cz/cs/evropske-fondy-v-cr/kohezni-politika-po-roce-2020/programy/programy-nadnarodni-a-meziregionalni-spoluprace/interreg-europe-(2021-2027)" TargetMode="External"/><Relationship Id="rId9" Type="http://schemas.openxmlformats.org/officeDocument/2006/relationships/table" Target="../tables/table3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table" Target="../tables/table32.xml"/><Relationship Id="rId1" Type="http://schemas.openxmlformats.org/officeDocument/2006/relationships/printerSettings" Target="../printerSettings/printerSettings12.bin"/><Relationship Id="rId4" Type="http://schemas.openxmlformats.org/officeDocument/2006/relationships/table" Target="../tables/table34.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dotaceeu.cz/cs/evropske-fondy-v-cr/kohezni-politika-po-roce-2020"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iti-plzen.cz/strategie-plzenske-aglomerace-21/" TargetMode="External"/><Relationship Id="rId1" Type="http://schemas.openxmlformats.org/officeDocument/2006/relationships/hyperlink" Target="https://rsk-sk.cz/dokumenty/in/iti/2021/Vymezeni_uzemi_pro_ITI_zaverecny_dokument.pdf" TargetMode="External"/><Relationship Id="rId4"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6" Type="http://schemas.openxmlformats.org/officeDocument/2006/relationships/hyperlink" Target="https://opzp.cz/dotace/60-vyzva/" TargetMode="External"/><Relationship Id="rId21" Type="http://schemas.openxmlformats.org/officeDocument/2006/relationships/hyperlink" Target="https://www.narodniprogramzp.cz/nabidka-dotaci/detail-vyzvy/?id=122" TargetMode="External"/><Relationship Id="rId34" Type="http://schemas.openxmlformats.org/officeDocument/2006/relationships/hyperlink" Target="https://opzp.cz/dokumenty/harmonogram-vyzev/" TargetMode="External"/><Relationship Id="rId42" Type="http://schemas.openxmlformats.org/officeDocument/2006/relationships/hyperlink" Target="https://www.mpo-efekt.cz/cz/dotacni-programy/vyzvy/npo-2-2024-zavedeni-systemu-hospodareni-s-energii-v-podobe-energetickeho-managementu-em" TargetMode="External"/><Relationship Id="rId47" Type="http://schemas.openxmlformats.org/officeDocument/2006/relationships/hyperlink" Target="https://sfpi.cz/npo-brownfieldy/" TargetMode="External"/><Relationship Id="rId50" Type="http://schemas.openxmlformats.org/officeDocument/2006/relationships/hyperlink" Target="https://opzp.cz/dotace/59-vyzva/" TargetMode="External"/><Relationship Id="rId55" Type="http://schemas.openxmlformats.org/officeDocument/2006/relationships/hyperlink" Target="https://www.narodniprogramzp.cz/o-programu/harmonogram-vyzev/" TargetMode="External"/><Relationship Id="rId63" Type="http://schemas.openxmlformats.org/officeDocument/2006/relationships/hyperlink" Target="https://www.narodniprogramzp.cz/o-programu/harmonogram-vyzev/" TargetMode="External"/><Relationship Id="rId7" Type="http://schemas.openxmlformats.org/officeDocument/2006/relationships/hyperlink" Target="https://www.mpo.cz/cz/podnikani/dotace-a-podpora-podnikani/investicni-pobidky-a-prumyslove-zony/prumyslove-zony/program-pro-podporu-prumyslovych-zon-smart-parks-for-the-future--255369/" TargetMode="Externa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opzp.cz/dotace/38-vyzva/" TargetMode="External"/><Relationship Id="rId29" Type="http://schemas.openxmlformats.org/officeDocument/2006/relationships/hyperlink" Target="https://www.nrb.cz/produkt/elena-pro-verejny-sektor/" TargetMode="External"/><Relationship Id="rId11" Type="http://schemas.openxmlformats.org/officeDocument/2006/relationships/hyperlink" Target="https://opzp.cz/dotace/16-vyzva/" TargetMode="External"/><Relationship Id="rId24" Type="http://schemas.openxmlformats.org/officeDocument/2006/relationships/hyperlink" Target="https://www.narodniprogramzp.cz/nabidka-dotaci/detail-vyzvy/?id=125" TargetMode="External"/><Relationship Id="rId32" Type="http://schemas.openxmlformats.org/officeDocument/2006/relationships/hyperlink" Target="https://opzp.cz/dokumenty/harmonogram-vyzev/" TargetMode="External"/><Relationship Id="rId37" Type="http://schemas.openxmlformats.org/officeDocument/2006/relationships/hyperlink" Target="https://opzp.cz/dokumenty/harmonogram-vyzev/" TargetMode="External"/><Relationship Id="rId40" Type="http://schemas.openxmlformats.org/officeDocument/2006/relationships/hyperlink" Target="https://www.mpo-efekt.cz/cz/dotacni-programy/vyzvy/npo-1-2024-energeticka-konzultacni-a-informacni-strediska" TargetMode="External"/><Relationship Id="rId45" Type="http://schemas.openxmlformats.org/officeDocument/2006/relationships/hyperlink" Target="https://sfpi.cz/npo-brownfieldy/" TargetMode="External"/><Relationship Id="rId53" Type="http://schemas.openxmlformats.org/officeDocument/2006/relationships/hyperlink" Target="https://www.narodniprogramzp.cz/o-programu/harmonogram-vyzev/" TargetMode="External"/><Relationship Id="rId58" Type="http://schemas.openxmlformats.org/officeDocument/2006/relationships/hyperlink" Target="https://www.narodniprogramzp.cz/o-programu/harmonogram-vyzev/" TargetMode="External"/><Relationship Id="rId66" Type="http://schemas.openxmlformats.org/officeDocument/2006/relationships/table" Target="../tables/table3.xml"/><Relationship Id="rId5" Type="http://schemas.openxmlformats.org/officeDocument/2006/relationships/hyperlink" Target="https://www.sfzp.cz/dotace-a-pujcky/modernizacni-fond/" TargetMode="External"/><Relationship Id="rId61" Type="http://schemas.openxmlformats.org/officeDocument/2006/relationships/hyperlink" Target="https://www.narodniprogramzp.cz/o-programu/harmonogram-vyzev/" TargetMode="External"/><Relationship Id="rId19" Type="http://schemas.openxmlformats.org/officeDocument/2006/relationships/hyperlink" Target="https://opzp.cz/dotace/47-vyzva/" TargetMode="External"/><Relationship Id="rId14" Type="http://schemas.openxmlformats.org/officeDocument/2006/relationships/hyperlink" Target="https://novazelenausporam.cz/bytove-domy/" TargetMode="External"/><Relationship Id="rId22" Type="http://schemas.openxmlformats.org/officeDocument/2006/relationships/hyperlink" Target="https://opzp.cz/dotace/39-vyzva/" TargetMode="External"/><Relationship Id="rId27" Type="http://schemas.openxmlformats.org/officeDocument/2006/relationships/hyperlink" Target="https://opzp.cz/dotace/62-vyzva/" TargetMode="External"/><Relationship Id="rId30" Type="http://schemas.openxmlformats.org/officeDocument/2006/relationships/hyperlink" Target="https://opzp.cz/dokumenty/harmonogram-vyzev/" TargetMode="External"/><Relationship Id="rId35" Type="http://schemas.openxmlformats.org/officeDocument/2006/relationships/hyperlink" Target="https://opzp.cz/dokumenty/harmonogram-vyzev/" TargetMode="External"/><Relationship Id="rId43" Type="http://schemas.openxmlformats.org/officeDocument/2006/relationships/hyperlink" Target="https://irop.gov.cz/cs/vyzvy-2021-2027/vyzvy/107vyzvairop" TargetMode="External"/><Relationship Id="rId48" Type="http://schemas.openxmlformats.org/officeDocument/2006/relationships/hyperlink" Target="https://www.mmr.cz/cs/evropskaunie/narodni-plan-obnovy" TargetMode="External"/><Relationship Id="rId56" Type="http://schemas.openxmlformats.org/officeDocument/2006/relationships/hyperlink" Target="https://www.narodniprogramzp.cz/o-programu/harmonogram-vyzev/" TargetMode="External"/><Relationship Id="rId64" Type="http://schemas.openxmlformats.org/officeDocument/2006/relationships/printerSettings" Target="../printerSettings/printerSettings2.bin"/><Relationship Id="rId8" Type="http://schemas.openxmlformats.org/officeDocument/2006/relationships/hyperlink" Target="https://www.mpo.cz/cz/podnikani/draft-vyzvy-na-podporu-instalace-fotovoltaickych-elektraren-na-podnikatelskych-budovach-z-npo--264173/" TargetMode="External"/><Relationship Id="rId51" Type="http://schemas.openxmlformats.org/officeDocument/2006/relationships/hyperlink" Target="https://opzp.cz/dotace/61-vyzva/" TargetMode="External"/><Relationship Id="rId3" Type="http://schemas.openxmlformats.org/officeDocument/2006/relationships/hyperlink" Target="http://visegradfund.org/grants/small-grants/" TargetMode="External"/><Relationship Id="rId12" Type="http://schemas.openxmlformats.org/officeDocument/2006/relationships/hyperlink" Target="https://eagri.cz/public/web/mze/dotace/narodni-dotace/dotace-ve-vodnim-hospodarstvi/vodovody-a-kanalizace/x129-420-podpora-odkupu-a-scelovani/ii-vyzva-ministerstva-zemedelstvi-k.html" TargetMode="External"/><Relationship Id="rId17" Type="http://schemas.openxmlformats.org/officeDocument/2006/relationships/hyperlink" Target="https://irop.mmr.cz/cs/vyzvy-2021-2027/vyzvy/64vyzvairop" TargetMode="External"/><Relationship Id="rId25" Type="http://schemas.openxmlformats.org/officeDocument/2006/relationships/hyperlink" Target="https://www.sfzp.cz/dotace-a-pujcky/modernizacni-fond/vyzvy/detail-vyzvy/?id=24" TargetMode="External"/><Relationship Id="rId33" Type="http://schemas.openxmlformats.org/officeDocument/2006/relationships/hyperlink" Target="https://opzp.cz/dokumenty/harmonogram-vyzev/" TargetMode="External"/><Relationship Id="rId38" Type="http://schemas.openxmlformats.org/officeDocument/2006/relationships/hyperlink" Target="https://opzp.cz/dokumenty/harmonogram-vyzev/" TargetMode="External"/><Relationship Id="rId46" Type="http://schemas.openxmlformats.org/officeDocument/2006/relationships/hyperlink" Target="https://sfpi.cz/npo-brownfieldy/" TargetMode="External"/><Relationship Id="rId59" Type="http://schemas.openxmlformats.org/officeDocument/2006/relationships/hyperlink" Target="https://www.narodniprogramzp.cz/o-programu/harmonogram-vyzev/" TargetMode="External"/><Relationship Id="rId67" Type="http://schemas.openxmlformats.org/officeDocument/2006/relationships/table" Target="../tables/table4.xml"/><Relationship Id="rId20" Type="http://schemas.openxmlformats.org/officeDocument/2006/relationships/hyperlink" Target="https://www.mpo.cz/cz/podnikani/dotace-a-podpora-podnikani/podpora-brownfieldu/program-regenerace-a-podnikatelske-vyuziti-brownfieldu---vyzva-vi--2023--275525/" TargetMode="External"/><Relationship Id="rId41" Type="http://schemas.openxmlformats.org/officeDocument/2006/relationships/hyperlink" Target="https://www.mpo-efekt.cz/cz/dotacni-programy/vyzvy/npo-3-2024-zpracovani-mistni-energeticke-koncepce-mek" TargetMode="External"/><Relationship Id="rId54" Type="http://schemas.openxmlformats.org/officeDocument/2006/relationships/hyperlink" Target="https://www.narodniprogramzp.cz/o-programu/harmonogram-vyzev/" TargetMode="External"/><Relationship Id="rId62" Type="http://schemas.openxmlformats.org/officeDocument/2006/relationships/hyperlink" Target="https://www.narodniprogramzp.cz/o-programu/harmonogram-vyzev/" TargetMode="External"/><Relationship Id="rId1" Type="http://schemas.openxmlformats.org/officeDocument/2006/relationships/hyperlink" Target="https://www.sfzp.cz/dotace-a-pujcky/norske-fondy/" TargetMode="External"/><Relationship Id="rId6" Type="http://schemas.openxmlformats.org/officeDocument/2006/relationships/hyperlink" Target="https://www.mpo-efekt.cz/cz/dotacni-programy/vyzvy/1-2022-rekonstrukce-verejneho-osvetleni" TargetMode="External"/><Relationship Id="rId15" Type="http://schemas.openxmlformats.org/officeDocument/2006/relationships/hyperlink" Target="https://opzp.cz/dotace/40-vyzva/" TargetMode="External"/><Relationship Id="rId23" Type="http://schemas.openxmlformats.org/officeDocument/2006/relationships/hyperlink" Target="https://opzp.cz/dotace/55-vyzva/" TargetMode="External"/><Relationship Id="rId28" Type="http://schemas.openxmlformats.org/officeDocument/2006/relationships/hyperlink" Target="https://www.narodniprogramzp.cz/nabidka-dotaci/detail-vyzvy/?id=126" TargetMode="External"/><Relationship Id="rId36" Type="http://schemas.openxmlformats.org/officeDocument/2006/relationships/hyperlink" Target="https://opzp.cz/dokumenty/harmonogram-vyzev/" TargetMode="External"/><Relationship Id="rId49" Type="http://schemas.openxmlformats.org/officeDocument/2006/relationships/hyperlink" Target="https://opzp.cz/dotace/61-vyzva/" TargetMode="External"/><Relationship Id="rId57" Type="http://schemas.openxmlformats.org/officeDocument/2006/relationships/hyperlink" Target="https://www.narodniprogramzp.cz/o-programu/harmonogram-vyzev/" TargetMode="External"/><Relationship Id="rId10" Type="http://schemas.openxmlformats.org/officeDocument/2006/relationships/hyperlink" Target="https://eagri.cz/public/web/mze/dotace/narodni-dotace/dotace-ve-vodnim-hospodarstvi/prevence-pred-povodnemi/prevence-pred-povodnemi-iv/" TargetMode="External"/><Relationship Id="rId31" Type="http://schemas.openxmlformats.org/officeDocument/2006/relationships/hyperlink" Target="https://opzp.cz/dokumenty/harmonogram-vyzev/" TargetMode="External"/><Relationship Id="rId44" Type="http://schemas.openxmlformats.org/officeDocument/2006/relationships/hyperlink" Target="https://sfpi.cz/npo-brownfieldy/" TargetMode="External"/><Relationship Id="rId52" Type="http://schemas.openxmlformats.org/officeDocument/2006/relationships/hyperlink" Target="https://opzp.cz/dotace/59-vyzva/" TargetMode="External"/><Relationship Id="rId60" Type="http://schemas.openxmlformats.org/officeDocument/2006/relationships/hyperlink" Target="https://www.narodniprogramzp.cz/o-programu/harmonogram-vyzev/" TargetMode="External"/><Relationship Id="rId65" Type="http://schemas.openxmlformats.org/officeDocument/2006/relationships/table" Target="../tables/table2.xml"/><Relationship Id="rId4" Type="http://schemas.openxmlformats.org/officeDocument/2006/relationships/hyperlink" Target="https://www.narodniprogramzp.cz/o-programu/harmonogram-vyzev/" TargetMode="External"/><Relationship Id="rId9" Type="http://schemas.openxmlformats.org/officeDocument/2006/relationships/hyperlink" Target="https://www.mpo.cz/cz/podnikani/narodni-plan-obnovy/" TargetMode="External"/><Relationship Id="rId13" Type="http://schemas.openxmlformats.org/officeDocument/2006/relationships/hyperlink" Target="https://irop.mmr.cz/cs/vyzvy-2021-2027/vyzvy/39vyzvairop" TargetMode="External"/><Relationship Id="rId18" Type="http://schemas.openxmlformats.org/officeDocument/2006/relationships/hyperlink" Target="https://www.narodniprogramzp.cz/nabidka-dotaci/detail-vyzvy/?id=121" TargetMode="External"/><Relationship Id="rId39" Type="http://schemas.openxmlformats.org/officeDocument/2006/relationships/hyperlink" Target="https://www.mpo-efekt.cz/cz/dotacni-programy/vyzvy/efekt-1-2024-zpracovani-analyzy-vhodnosti-epc-projekt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opd3.opd.cz/stranka/vyzva-09/" TargetMode="External"/><Relationship Id="rId13" Type="http://schemas.openxmlformats.org/officeDocument/2006/relationships/hyperlink" Target="https://irop.mmr.cz/cs/vyzvy-2021-2027/vyzvy/67vyzvairop" TargetMode="External"/><Relationship Id="rId18" Type="http://schemas.openxmlformats.org/officeDocument/2006/relationships/hyperlink" Target="https://irop.mmr.cz/cs/vyzvy-2021-2027/vyzvy/74vyzvairop" TargetMode="External"/><Relationship Id="rId3" Type="http://schemas.openxmlformats.org/officeDocument/2006/relationships/hyperlink" Target="https://irop.mmr.cz/cs/vyzvy-2021-2027/vyzvy/53vyzvairop" TargetMode="External"/><Relationship Id="rId21" Type="http://schemas.openxmlformats.org/officeDocument/2006/relationships/hyperlink" Target="https://www.narodniprogramzp.cz/o-programu/harmonogram-vyzev/" TargetMode="External"/><Relationship Id="rId7" Type="http://schemas.openxmlformats.org/officeDocument/2006/relationships/hyperlink" Target="https://opd3.opd.cz/stranka/vyzva-09/" TargetMode="External"/><Relationship Id="rId12" Type="http://schemas.openxmlformats.org/officeDocument/2006/relationships/hyperlink" Target="https://opd3.opd.cz/stranka/vyzva-10/" TargetMode="External"/><Relationship Id="rId17" Type="http://schemas.openxmlformats.org/officeDocument/2006/relationships/hyperlink" Target="https://opd3.opd.cz/stranka/harmonogram-vyzev-opd" TargetMode="External"/><Relationship Id="rId25" Type="http://schemas.openxmlformats.org/officeDocument/2006/relationships/table" Target="../tables/table7.xml"/><Relationship Id="rId2" Type="http://schemas.openxmlformats.org/officeDocument/2006/relationships/hyperlink" Target="https://irop.mmr.cz/cs/vyzvy-2021-2027/vyzvy/36vyzvairop" TargetMode="External"/><Relationship Id="rId16" Type="http://schemas.openxmlformats.org/officeDocument/2006/relationships/hyperlink" Target="https://irop.mmr.cz/cs/vyzvy-2021-2027/vyzvy/69vyzvairop" TargetMode="External"/><Relationship Id="rId20" Type="http://schemas.openxmlformats.org/officeDocument/2006/relationships/hyperlink" Target="https://irop.gov.cz/cs/vyzvy-2021-2027/vyzvy/107vyzvairop" TargetMode="External"/><Relationship Id="rId1" Type="http://schemas.openxmlformats.org/officeDocument/2006/relationships/hyperlink" Target="https://www.sfzp.cz/dotace-a-pujcky/modernizacni-fond/" TargetMode="External"/><Relationship Id="rId6" Type="http://schemas.openxmlformats.org/officeDocument/2006/relationships/hyperlink" Target="https://irop.mmr.cz/cs/vyzvy-2021-2027/vyzvy/66vyzvairop" TargetMode="External"/><Relationship Id="rId11" Type="http://schemas.openxmlformats.org/officeDocument/2006/relationships/hyperlink" Target="https://opd3.opd.cz/stranka/vyzva-10/" TargetMode="External"/><Relationship Id="rId24" Type="http://schemas.openxmlformats.org/officeDocument/2006/relationships/table" Target="../tables/table6.xml"/><Relationship Id="rId5" Type="http://schemas.openxmlformats.org/officeDocument/2006/relationships/hyperlink" Target="https://irop.mmr.cz/cs/vyzvy-2021-2027/vyzvy/39vyzvairop" TargetMode="External"/><Relationship Id="rId15" Type="http://schemas.openxmlformats.org/officeDocument/2006/relationships/hyperlink" Target="https://opd3.opd.cz/stranka/harmonogram-vyzev-opd" TargetMode="External"/><Relationship Id="rId23" Type="http://schemas.openxmlformats.org/officeDocument/2006/relationships/table" Target="../tables/table5.xml"/><Relationship Id="rId10" Type="http://schemas.openxmlformats.org/officeDocument/2006/relationships/hyperlink" Target="https://opd3.opd.cz/stranka/vyzva-07/" TargetMode="External"/><Relationship Id="rId19" Type="http://schemas.openxmlformats.org/officeDocument/2006/relationships/hyperlink" Target="https://mmr.gov.cz/cs/evropska-unie/narodni-plan-obnovy/demonstrativni-aplikace-ekosystemu-siti-5g-pro-chy" TargetMode="External"/><Relationship Id="rId4" Type="http://schemas.openxmlformats.org/officeDocument/2006/relationships/hyperlink" Target="https://irop.mmr.cz/cs/vyzvy-2021-2027/vyzvy/55vyzvairop" TargetMode="External"/><Relationship Id="rId9" Type="http://schemas.openxmlformats.org/officeDocument/2006/relationships/hyperlink" Target="https://opd3.opd.cz/stranka/vyzva-07/" TargetMode="External"/><Relationship Id="rId14" Type="http://schemas.openxmlformats.org/officeDocument/2006/relationships/hyperlink" Target="https://opd3.opd.cz/stranka/harmonogram-vyzev-opd" TargetMode="External"/><Relationship Id="rId22"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www.msmt.cz/sport-1/statni-podpora-sportu-programu-133-520-hlavni-smery-rozvoje" TargetMode="External"/><Relationship Id="rId13" Type="http://schemas.openxmlformats.org/officeDocument/2006/relationships/hyperlink" Target="https://irop.mmr.cz/cs/vyzvy-2021-2027/vyzvy/20vyzvairop" TargetMode="External"/><Relationship Id="rId18" Type="http://schemas.openxmlformats.org/officeDocument/2006/relationships/hyperlink" Target="https://www.edu.cz/" TargetMode="External"/><Relationship Id="rId26" Type="http://schemas.openxmlformats.org/officeDocument/2006/relationships/hyperlink" Target="https://www.narodniprogramzp.cz/o-programu/harmonogram-vyzev/" TargetMode="External"/><Relationship Id="rId3" Type="http://schemas.openxmlformats.org/officeDocument/2006/relationships/hyperlink" Target="http://fb.cz/co-podporujeme/mladez-a-skoly/" TargetMode="External"/><Relationship Id="rId21" Type="http://schemas.openxmlformats.org/officeDocument/2006/relationships/hyperlink" Target="https://irop.gov.cz/cs/vyzvy-2021-2027/vyzvy/96vyzvairop" TargetMode="External"/><Relationship Id="rId7" Type="http://schemas.openxmlformats.org/officeDocument/2006/relationships/hyperlink" Target="http://visegradfund.org/grants/small-grants/" TargetMode="External"/><Relationship Id="rId12" Type="http://schemas.openxmlformats.org/officeDocument/2006/relationships/hyperlink" Target="https://www.mzp.cz/cz/narodni_plan_obnovy" TargetMode="External"/><Relationship Id="rId17" Type="http://schemas.openxmlformats.org/officeDocument/2006/relationships/hyperlink" Target="https://www.mpsv.cz/web/cz/vyzva-c.-31_22_045-budovani-kapacit-detskych-skupin-dle-zakona-c.-247/2014-sb.-o-poskytovani-sluzby-pece-o-dite-v-detske-skupine-a-o-zmene-souvisejicich-zakonu-verejny-sektor" TargetMode="External"/><Relationship Id="rId25" Type="http://schemas.openxmlformats.org/officeDocument/2006/relationships/hyperlink" Target="https://nsa.gov.cz/dotace-neinvesticni-parasport/vyzva-26-2023-podpora-tj-sk-zps-2024/" TargetMode="External"/><Relationship Id="rId2" Type="http://schemas.openxmlformats.org/officeDocument/2006/relationships/hyperlink" Target="http://www.nadacecez.cz/cs/vyhlasovana-grantova-rizeni/podpora-regionu.html" TargetMode="External"/><Relationship Id="rId16" Type="http://schemas.openxmlformats.org/officeDocument/2006/relationships/hyperlink" Target="https://irop.mmr.cz/cs/vyzvy-2021-2027/vyzvy/37vyzvairop" TargetMode="External"/><Relationship Id="rId20" Type="http://schemas.openxmlformats.org/officeDocument/2006/relationships/hyperlink" Target="https://www.mpsv.cz/web/cz/vyzva-c.-31_22_004-podpora-adaptace-stavajicich-detskych-skupin-na-novelu-zakona-c.-247/2014-sb.-a-jejich-dalsi-rozvoj" TargetMode="External"/><Relationship Id="rId29" Type="http://schemas.openxmlformats.org/officeDocument/2006/relationships/table" Target="../tables/table9.xml"/><Relationship Id="rId1" Type="http://schemas.openxmlformats.org/officeDocument/2006/relationships/hyperlink" Target="http://www.nadacecez.cz/cs/vyhlasovana-grantova-rizeni/oranzove-hriste.html" TargetMode="External"/><Relationship Id="rId6" Type="http://schemas.openxmlformats.org/officeDocument/2006/relationships/hyperlink" Target="http://fb.cz/udalosti/zaciname" TargetMode="External"/><Relationship Id="rId11" Type="http://schemas.openxmlformats.org/officeDocument/2006/relationships/hyperlink" Target="https://www.edu.cz/msmt-posle-skolam-penize-na-digitalizaci/" TargetMode="External"/><Relationship Id="rId24" Type="http://schemas.openxmlformats.org/officeDocument/2006/relationships/hyperlink" Target="https://nsa.gov.cz/dotace-neinvesticni-parasport/vyzva-26-2023-podpora-tj-sk-zps-2024/" TargetMode="External"/><Relationship Id="rId5" Type="http://schemas.openxmlformats.org/officeDocument/2006/relationships/hyperlink" Target="http://fb.cz/co-podporujeme/partnerstvi-obci-a-zajmovych-sdruzeni/" TargetMode="External"/><Relationship Id="rId15" Type="http://schemas.openxmlformats.org/officeDocument/2006/relationships/hyperlink" Target="https://www.msmt.cz/vzdelavani/zakladni-vzdelavani/aktualizace-investicniho-dotacniho-programu-s-nazvem-133-340?lang=1&amp;ref=m&amp;source=email" TargetMode="External"/><Relationship Id="rId23" Type="http://schemas.openxmlformats.org/officeDocument/2006/relationships/hyperlink" Target="https://irop.gov.cz/cs/vyzvy-2021-2027/vyzvy/88vyzvairop" TargetMode="External"/><Relationship Id="rId28" Type="http://schemas.openxmlformats.org/officeDocument/2006/relationships/table" Target="../tables/table8.xml"/><Relationship Id="rId10" Type="http://schemas.openxmlformats.org/officeDocument/2006/relationships/hyperlink" Target="https://www.edu.cz/npo/komponenta-3-2-adaptace-kapacity-a-zamereni-skolnich-programu/" TargetMode="External"/><Relationship Id="rId19" Type="http://schemas.openxmlformats.org/officeDocument/2006/relationships/hyperlink" Target="https://www.edu.cz/" TargetMode="External"/><Relationship Id="rId4" Type="http://schemas.openxmlformats.org/officeDocument/2006/relationships/hyperlink" Target="http://fb.cz/co-podporujeme/publikace/" TargetMode="External"/><Relationship Id="rId9" Type="http://schemas.openxmlformats.org/officeDocument/2006/relationships/hyperlink" Target="https://www.edu.cz/npo/komponenta-3-2-adaptace-kapacity-a-zamereni-skolnich-programu/" TargetMode="External"/><Relationship Id="rId14" Type="http://schemas.openxmlformats.org/officeDocument/2006/relationships/hyperlink" Target="https://www.msmt.cz/vzdelavani/zakladni-vzdelavani/aktualizace-investicniho-dotacniho-programu-s-nazvem-133-340?lang=1&amp;ref=m&amp;source=email" TargetMode="External"/><Relationship Id="rId22" Type="http://schemas.openxmlformats.org/officeDocument/2006/relationships/hyperlink" Target="https://mmr.gov.cz/cs/evropska-unie/narodni-plan-obnovy/demonstrativni-aplikace-ekosystemu-siti-5g-pro-chy" TargetMode="External"/><Relationship Id="rId27" Type="http://schemas.openxmlformats.org/officeDocument/2006/relationships/printerSettings" Target="../printerSettings/printerSettings4.bin"/><Relationship Id="rId30" Type="http://schemas.openxmlformats.org/officeDocument/2006/relationships/table" Target="../tables/table10.xml"/></Relationships>
</file>

<file path=xl/worksheets/_rels/sheet6.xml.rels><?xml version="1.0" encoding="UTF-8" standalone="yes"?>
<Relationships xmlns="http://schemas.openxmlformats.org/package/2006/relationships"><Relationship Id="rId13" Type="http://schemas.openxmlformats.org/officeDocument/2006/relationships/hyperlink" Target="https://www.mpsv.cz/web/cz/vyzva-c.-31_22_043-zvysovani-kapacit-nepobytovych-komunitnich-socialnich-sluzeb" TargetMode="External"/><Relationship Id="rId18" Type="http://schemas.openxmlformats.org/officeDocument/2006/relationships/hyperlink" Target="https://www.mpsv.cz/web/cz/vyzva-c.-31_22_044-modernizace-a-rozvoj-pobytovych-sluzeb-socialni-pece" TargetMode="External"/><Relationship Id="rId26" Type="http://schemas.openxmlformats.org/officeDocument/2006/relationships/hyperlink" Target="https://www.mpsv.cz/web/cz/vyzva-c.-31_22_045-budovani-kapacit-detskych-skupin-dle-zakona-c.-247/2014-sb.-o-poskytovani-sluzby-pece-o-dite-v-detske-skupine-a-o-zmene-souvisejicich-zakonu-verejny-sektor" TargetMode="External"/><Relationship Id="rId3" Type="http://schemas.openxmlformats.org/officeDocument/2006/relationships/hyperlink" Target="http://mmr.cz/cs/Stavebni-rad-a-bytova-politika/Bytova-politika/Programy-Dotace/Statni-pomoc-po-zivelni-nebo-jine-pohrome/Program-Podpora-bydleni-pri-zivelni-pohrome" TargetMode="External"/><Relationship Id="rId21" Type="http://schemas.openxmlformats.org/officeDocument/2006/relationships/hyperlink" Target="https://www.esfcr.cz/harmonogram-vyzev-opz-plus" TargetMode="External"/><Relationship Id="rId7" Type="http://schemas.openxmlformats.org/officeDocument/2006/relationships/hyperlink" Target="https://irop.mmr.cz/cs/vyzvy-2021-2027/vyzvy/30vyzvairop" TargetMode="External"/><Relationship Id="rId12" Type="http://schemas.openxmlformats.org/officeDocument/2006/relationships/hyperlink" Target="https://irop.mmr.cz/cs/irop-2021-2027/dokumenty" TargetMode="External"/><Relationship Id="rId17" Type="http://schemas.openxmlformats.org/officeDocument/2006/relationships/hyperlink" Target="https://irop.mmr.cz/cs/vyzvy-2021-2027/vyzvy/57vyzvairop" TargetMode="External"/><Relationship Id="rId25" Type="http://schemas.openxmlformats.org/officeDocument/2006/relationships/hyperlink" Target="https://www.mpsv.cz/web/cz/plan-vyzev" TargetMode="External"/><Relationship Id="rId33" Type="http://schemas.openxmlformats.org/officeDocument/2006/relationships/table" Target="../tables/table13.xml"/><Relationship Id="rId2" Type="http://schemas.openxmlformats.org/officeDocument/2006/relationships/hyperlink" Target="http://fb.cz/co-podporujeme/socialni-projekty-a-podpora-mensin/" TargetMode="External"/><Relationship Id="rId16" Type="http://schemas.openxmlformats.org/officeDocument/2006/relationships/hyperlink" Target="https://sfpi.cz/najemni-bydleni/" TargetMode="External"/><Relationship Id="rId20" Type="http://schemas.openxmlformats.org/officeDocument/2006/relationships/hyperlink" Target="https://www.esfcr.cz/vyzva-070-opz-plus" TargetMode="External"/><Relationship Id="rId29" Type="http://schemas.openxmlformats.org/officeDocument/2006/relationships/hyperlink" Target="https://www.mpsv.cz/web/cz/vyzva-c.-31_24_108-zvysovani-kapacit-sluzeb-socialniho-poradenstvi-a-sluzeb-socialni-prevence" TargetMode="Externa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s://www.esfcr.cz/prehled-vyzev-opz-plus/-/asset_publisher/SfUza2tXdZGm/content/diverzitni-a-flexibilni-pracovni-kultura-1-?inheritRedirect=false" TargetMode="External"/><Relationship Id="rId11" Type="http://schemas.openxmlformats.org/officeDocument/2006/relationships/hyperlink" Target="https://irop.mmr.cz/cs/vyzvy-2021-2027/vyzvy/72vyzvairop" TargetMode="External"/><Relationship Id="rId24" Type="http://schemas.openxmlformats.org/officeDocument/2006/relationships/hyperlink" Target="https://www.mpsv.cz/web/cz/plan-vyzev" TargetMode="External"/><Relationship Id="rId32" Type="http://schemas.openxmlformats.org/officeDocument/2006/relationships/table" Target="../tables/table12.xml"/><Relationship Id="rId5" Type="http://schemas.openxmlformats.org/officeDocument/2006/relationships/hyperlink" Target="http://visegradfund.org/grants/small-grants/" TargetMode="External"/><Relationship Id="rId15" Type="http://schemas.openxmlformats.org/officeDocument/2006/relationships/hyperlink" Target="https://www.esfcr.cz/prehled-vyzev-opz-plus/-/asset_publisher/SfUza2tXdZGm/content/realizacni-faze-vyvoje-reseni?inheritRedirect=false" TargetMode="External"/><Relationship Id="rId23" Type="http://schemas.openxmlformats.org/officeDocument/2006/relationships/hyperlink" Target="https://sfpi.cz/najemni-bydleni/" TargetMode="External"/><Relationship Id="rId28" Type="http://schemas.openxmlformats.org/officeDocument/2006/relationships/hyperlink" Target="https://www.mpsv.cz/web/cz/vyzva-c.-31_24_108-zvysovani-kapacit-sluzeb-socialniho-poradenstvi-a-sluzeb-socialni-prevence" TargetMode="External"/><Relationship Id="rId10" Type="http://schemas.openxmlformats.org/officeDocument/2006/relationships/hyperlink" Target="https://irop.mmr.cz/cs/irop-2021-2027/planovane-vyzvy-irop-2021-2027" TargetMode="External"/><Relationship Id="rId19" Type="http://schemas.openxmlformats.org/officeDocument/2006/relationships/hyperlink" Target="https://www.esfcr.cz/vyzva-057-opz-plus" TargetMode="External"/><Relationship Id="rId31" Type="http://schemas.openxmlformats.org/officeDocument/2006/relationships/table" Target="../tables/table11.xml"/><Relationship Id="rId4" Type="http://schemas.openxmlformats.org/officeDocument/2006/relationships/hyperlink" Target="http://visegradfund.org/grants/small-grants/" TargetMode="External"/><Relationship Id="rId9" Type="http://schemas.openxmlformats.org/officeDocument/2006/relationships/hyperlink" Target="https://www.esfcr.cz/prehled-vyzev-opz-plus/-/asset_publisher/SfUza2tXdZGm/content/transformace-pobytovych-socialnich-sluzeb?inheritRedirect=false" TargetMode="External"/><Relationship Id="rId14" Type="http://schemas.openxmlformats.org/officeDocument/2006/relationships/hyperlink" Target="https://www.esfcr.cz/prehled-vyzev-opz-plus/-/asset_publisher/SfUza2tXdZGm/content/realizacni-faze-sireni?inheritRedirect=false" TargetMode="External"/><Relationship Id="rId22" Type="http://schemas.openxmlformats.org/officeDocument/2006/relationships/hyperlink" Target="https://www.mpsv.cz/web/cz/vyzva-c.-31_22_004-podpora-adaptace-stavajicich-detskych-skupin-na-novelu-zakona-c.-247/2014-sb.-a-jejich-dalsi-rozvoj" TargetMode="External"/><Relationship Id="rId27" Type="http://schemas.openxmlformats.org/officeDocument/2006/relationships/hyperlink" Target="https://mmr.gov.cz/cs/evropska-unie/narodni-plan-obnovy" TargetMode="External"/><Relationship Id="rId30" Type="http://schemas.openxmlformats.org/officeDocument/2006/relationships/printerSettings" Target="../printerSettings/printerSettings5.bin"/><Relationship Id="rId8" Type="http://schemas.openxmlformats.org/officeDocument/2006/relationships/hyperlink" Target="https://irop.mmr.cz/cs/vyzvy-2021-2027/vyzvy/38vyzvairop"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irop.mmr.cz/cs/vyzvy-2021-2027/vyzvy/50vyzvairop" TargetMode="External"/><Relationship Id="rId13" Type="http://schemas.openxmlformats.org/officeDocument/2006/relationships/hyperlink" Target="https://mmr.gov.cz/cs/narodni-dotace/cestovni-ruch/narodni-program-podpory-cestovniho-ruchu-v-regione/rok-2024-rozvoj-zakladni-a-doprovodne-infrastruktu" TargetMode="External"/><Relationship Id="rId18" Type="http://schemas.openxmlformats.org/officeDocument/2006/relationships/table" Target="../tables/table14.xml"/><Relationship Id="rId3" Type="http://schemas.openxmlformats.org/officeDocument/2006/relationships/hyperlink" Target="http://fb.cz/co-podporujeme/obnova-pamatek/" TargetMode="External"/><Relationship Id="rId7" Type="http://schemas.openxmlformats.org/officeDocument/2006/relationships/hyperlink" Target="https://irop.mmr.cz/cs/vyzvy-2021-2027/vyzvy/16vyzvairop" TargetMode="External"/><Relationship Id="rId12" Type="http://schemas.openxmlformats.org/officeDocument/2006/relationships/hyperlink" Target="https://www.sfzp.cz/dotace-a-pujcky/modernizacni-fond/vyzvy/detail-vyzvy/?id=24" TargetMode="External"/><Relationship Id="rId17" Type="http://schemas.openxmlformats.org/officeDocument/2006/relationships/printerSettings" Target="../printerSettings/printerSettings6.bin"/><Relationship Id="rId2" Type="http://schemas.openxmlformats.org/officeDocument/2006/relationships/hyperlink" Target="http://fb.cz/co-podporujeme/publikace/" TargetMode="External"/><Relationship Id="rId16" Type="http://schemas.openxmlformats.org/officeDocument/2006/relationships/hyperlink" Target="https://mmr.gov.cz/cs/narodni-dotace/cestovni-ruch/narodni-program-podpory-cestovniho-ruchu-v-regione/rok-2024-%e2%80%93-marketingove-aktivity-v-cestovnim-ruchu" TargetMode="External"/><Relationship Id="rId20" Type="http://schemas.openxmlformats.org/officeDocument/2006/relationships/table" Target="../tables/table16.xml"/><Relationship Id="rId1" Type="http://schemas.openxmlformats.org/officeDocument/2006/relationships/hyperlink" Target="http://www.nadacecez.cz/cs/vyhlasovana-grantova-rizeni/podpora-regionu.html" TargetMode="External"/><Relationship Id="rId6" Type="http://schemas.openxmlformats.org/officeDocument/2006/relationships/hyperlink" Target="http://fb.cz/co-podporujeme/kultura/" TargetMode="External"/><Relationship Id="rId11" Type="http://schemas.openxmlformats.org/officeDocument/2006/relationships/hyperlink" Target="https://irop.mmr.cz/cs/vyzvy-2021-2027/vyzvy/62vyzvairop" TargetMode="External"/><Relationship Id="rId5" Type="http://schemas.openxmlformats.org/officeDocument/2006/relationships/hyperlink" Target="http://visegradfund.org/grants/small-grants/" TargetMode="External"/><Relationship Id="rId15" Type="http://schemas.openxmlformats.org/officeDocument/2006/relationships/hyperlink" Target="https://mmr.gov.cz/cs/narodni-dotace/cestovni-ruch/narodni-program-podpory-cestovniho-ruchu-v-regione/rok-2024-%e2%80%93-marketingove-aktivity-v-cestovnim-ruchu" TargetMode="External"/><Relationship Id="rId10" Type="http://schemas.openxmlformats.org/officeDocument/2006/relationships/hyperlink" Target="https://irop.mmr.cz/cs/vyzvy-2021-2027/vyzvy/52vyzvairop" TargetMode="External"/><Relationship Id="rId19" Type="http://schemas.openxmlformats.org/officeDocument/2006/relationships/table" Target="../tables/table15.xml"/><Relationship Id="rId4" Type="http://schemas.openxmlformats.org/officeDocument/2006/relationships/hyperlink" Target="http://fb.cz/co-podporujeme/partnerstvi-obci-a-zajmovych-sdruzeni/" TargetMode="External"/><Relationship Id="rId9" Type="http://schemas.openxmlformats.org/officeDocument/2006/relationships/hyperlink" Target="https://www.mkcr.cz/narodni-plan-obnovy-cs-2907" TargetMode="External"/><Relationship Id="rId14" Type="http://schemas.openxmlformats.org/officeDocument/2006/relationships/hyperlink" Target="https://mmr.gov.cz/cs/narodni-dotace/cestovni-ruch/narodni-program-podpory-cestovniho-ruchu-v-regione/rok-2024-rozvoj-zakladni-a-doprovodne-infrastruktu"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mmr.gov.cz/cs/narodni-dotace/cestovni-ruch/narodni-program-podpory-cestovniho-ruchu-v-regione/rok-2024-rozvoj-zakladni-a-doprovodne-infrastruktu" TargetMode="External"/><Relationship Id="rId13" Type="http://schemas.openxmlformats.org/officeDocument/2006/relationships/table" Target="../tables/table18.xml"/><Relationship Id="rId3" Type="http://schemas.openxmlformats.org/officeDocument/2006/relationships/hyperlink" Target="https://irop.mmr.cz/cs/vyzvy-2021-2027/vyzvy/62vyzvairop" TargetMode="External"/><Relationship Id="rId7" Type="http://schemas.openxmlformats.org/officeDocument/2006/relationships/hyperlink" Target="https://mmr.gov.cz/cs/narodni-dotace/cestovni-ruch/narodni-program-podpory-cestovniho-ruchu-v-regione/rok-2024-rozvoj-zakladni-a-doprovodne-infrastruktu" TargetMode="External"/><Relationship Id="rId12" Type="http://schemas.openxmlformats.org/officeDocument/2006/relationships/table" Target="../tables/table17.xml"/><Relationship Id="rId2" Type="http://schemas.openxmlformats.org/officeDocument/2006/relationships/hyperlink" Target="https://irop.mmr.cz/cs/vyzvy-2021-2027/vyzvy/50vyzvairop" TargetMode="External"/><Relationship Id="rId1" Type="http://schemas.openxmlformats.org/officeDocument/2006/relationships/hyperlink" Target="http://visegradfund.org/grants/small-grants/" TargetMode="External"/><Relationship Id="rId6" Type="http://schemas.openxmlformats.org/officeDocument/2006/relationships/hyperlink" Target="https://www.sfzp.cz/dotace-a-pujcky/modernizacni-fond/vyzvy/detail-vyzvy/?id=24" TargetMode="External"/><Relationship Id="rId11" Type="http://schemas.openxmlformats.org/officeDocument/2006/relationships/printerSettings" Target="../printerSettings/printerSettings7.bin"/><Relationship Id="rId5" Type="http://schemas.openxmlformats.org/officeDocument/2006/relationships/hyperlink" Target="https://irop.mmr.cz/cs/vyzvy-2021-2027/vyzvy/52vyzvairop" TargetMode="External"/><Relationship Id="rId10" Type="http://schemas.openxmlformats.org/officeDocument/2006/relationships/hyperlink" Target="https://mmr.gov.cz/cs/narodni-dotace/cestovni-ruch/narodni-program-podpory-cestovniho-ruchu-v-regione/rok-2024-%e2%80%93-marketingove-aktivity-v-cestovnim-ruchu" TargetMode="External"/><Relationship Id="rId4" Type="http://schemas.openxmlformats.org/officeDocument/2006/relationships/hyperlink" Target="https://irop.mmr.cz/cs/vyzvy-2021-2027/vyzvy/90vyzvairop" TargetMode="External"/><Relationship Id="rId9" Type="http://schemas.openxmlformats.org/officeDocument/2006/relationships/hyperlink" Target="https://mmr.gov.cz/cs/narodni-dotace/cestovni-ruch/narodni-program-podpory-cestovniho-ruchu-v-regione/rok-2024-%e2%80%93-marketingove-aktivity-v-cestovnim-ruchu" TargetMode="External"/><Relationship Id="rId14" Type="http://schemas.openxmlformats.org/officeDocument/2006/relationships/table" Target="../tables/table1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mpo.cz/cz/podnikani/dotace-a-podpora-podnikani/podpora-brownfieldu/program-regenerace-a-podnikatelske-vyuziti-brownfieldu---vyzva-vi--2023--275525/" TargetMode="External"/><Relationship Id="rId1" Type="http://schemas.openxmlformats.org/officeDocument/2006/relationships/hyperlink" Target="http://visegradfund.org/grants/small-grants/" TargetMode="Externa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D18"/>
  <sheetViews>
    <sheetView tabSelected="1" view="pageLayout" zoomScaleNormal="100" workbookViewId="0">
      <selection activeCell="B27" sqref="B27"/>
    </sheetView>
  </sheetViews>
  <sheetFormatPr defaultRowHeight="15"/>
  <cols>
    <col min="1" max="1" width="7.42578125" customWidth="1"/>
    <col min="2" max="2" width="79.140625" customWidth="1"/>
  </cols>
  <sheetData>
    <row r="1" spans="1:4" ht="21">
      <c r="A1" s="189" t="s">
        <v>27</v>
      </c>
      <c r="B1" s="189"/>
      <c r="C1" s="26"/>
      <c r="D1" s="26"/>
    </row>
    <row r="2" spans="1:4">
      <c r="B2" s="117"/>
    </row>
    <row r="3" spans="1:4">
      <c r="A3">
        <v>1</v>
      </c>
      <c r="B3" s="137" t="s">
        <v>26</v>
      </c>
    </row>
    <row r="4" spans="1:4">
      <c r="A4">
        <v>2</v>
      </c>
      <c r="B4" s="137" t="s">
        <v>11</v>
      </c>
    </row>
    <row r="5" spans="1:4">
      <c r="A5">
        <v>3</v>
      </c>
      <c r="B5" s="137" t="s">
        <v>28</v>
      </c>
    </row>
    <row r="6" spans="1:4">
      <c r="A6">
        <v>4</v>
      </c>
      <c r="B6" s="137" t="s">
        <v>92</v>
      </c>
    </row>
    <row r="7" spans="1:4">
      <c r="A7">
        <v>5</v>
      </c>
      <c r="B7" s="137" t="s">
        <v>10</v>
      </c>
    </row>
    <row r="8" spans="1:4">
      <c r="A8">
        <v>6</v>
      </c>
      <c r="B8" s="137" t="s">
        <v>9</v>
      </c>
    </row>
    <row r="9" spans="1:4">
      <c r="A9">
        <v>7</v>
      </c>
      <c r="B9" s="137" t="s">
        <v>51</v>
      </c>
    </row>
    <row r="10" spans="1:4">
      <c r="A10">
        <v>8</v>
      </c>
      <c r="B10" s="137" t="s">
        <v>385</v>
      </c>
    </row>
    <row r="11" spans="1:4">
      <c r="A11">
        <v>9</v>
      </c>
      <c r="B11" s="137" t="s">
        <v>23</v>
      </c>
    </row>
    <row r="12" spans="1:4">
      <c r="A12">
        <v>10</v>
      </c>
      <c r="B12" s="137" t="s">
        <v>25</v>
      </c>
    </row>
    <row r="13" spans="1:4">
      <c r="A13">
        <v>11</v>
      </c>
      <c r="B13" s="137" t="s">
        <v>8</v>
      </c>
    </row>
    <row r="14" spans="1:4">
      <c r="A14">
        <v>12</v>
      </c>
      <c r="B14" s="137" t="s">
        <v>263</v>
      </c>
    </row>
    <row r="15" spans="1:4">
      <c r="A15">
        <v>13</v>
      </c>
      <c r="B15" s="137" t="s">
        <v>264</v>
      </c>
    </row>
    <row r="16" spans="1:4">
      <c r="B16" s="138"/>
    </row>
    <row r="17" spans="2:2">
      <c r="B17" s="138"/>
    </row>
    <row r="18" spans="2:2">
      <c r="B18" s="52"/>
    </row>
  </sheetData>
  <mergeCells count="1">
    <mergeCell ref="A1:B1"/>
  </mergeCells>
  <hyperlinks>
    <hyperlink ref="B3" location="'Životní prostředí'!A1" display="Životní prostředí (vodohospodářská infrastruktura, odpady, energetické úspory, zeleň)" xr:uid="{2D3EADCF-083C-42E2-95A5-41927330D0C9}"/>
    <hyperlink ref="B4" location="Doprava!A1" display="Doprava" xr:uid="{20FE785B-0B6E-4988-9A92-ED3BFF7B0679}"/>
    <hyperlink ref="B5" location="'Školství a sport'!A1" display="Školství, vzdělávání a sport" xr:uid="{674224FA-2019-43B2-8520-981471C0EA8B}"/>
    <hyperlink ref="B6" location="'Sociální oblast'!A1" display="Sociální oblast, zaměstnanost, bydlení" xr:uid="{14EEF9FB-3C46-4C97-A491-0E538E8636F7}"/>
    <hyperlink ref="B7" location="Kultura!A1" display="Kultura" xr:uid="{4B817E96-12FF-4D7C-9D73-143311ACEA8F}"/>
    <hyperlink ref="B8" location="'Cestovní ruch'!A1" display="Cestovní ruch" xr:uid="{CB4910CD-5A12-49A2-815D-41EC87991AAC}"/>
    <hyperlink ref="B9" location="'Podpora podnikání'!A1" display="Podpora podnikání, inovace, konkurenceschopnost" xr:uid="{ACA5F84E-60F4-4607-AD35-A74FC2B8892A}"/>
    <hyperlink ref="B10" location="'Veřejná správa'!A1" display="Veřejná správa, územní rozvoj, řízení rizik, bezpečnost" xr:uid="{F9A8AE5C-1F61-4BB8-BD95-51A93AF49C16}"/>
    <hyperlink ref="B11" location="'Přeshraniční spolupráce'!A1" display="Přeshraniční spolupráce" xr:uid="{435BB9B0-62A9-4F2D-ABD0-86DC76ADFDAC}"/>
    <hyperlink ref="B12" location="'Nadnárodní spolupráce'!A1" display="Nadnárodní spolupráce" xr:uid="{2793A91E-2191-48B4-9117-54880370618A}"/>
    <hyperlink ref="B13" location="Ostatní!A1" display="Ostatní" xr:uid="{DB28CD0B-D26E-43F3-B686-4DA3907B2D59}"/>
    <hyperlink ref="B14" location="'2021-2027'!A1" display="Programové období 2021-27" xr:uid="{6C239AB6-B65E-4D4D-A43D-86FACB266913}"/>
    <hyperlink ref="B15" location="'ITI 2021-27'!A1" display="Integrované projekty ITI 2021-27" xr:uid="{FA76342F-57D2-450F-B145-B0894252228C}"/>
  </hyperlinks>
  <pageMargins left="0.7" right="0.7" top="0.78740157499999996" bottom="0.78740157499999996" header="0.3" footer="0.3"/>
  <pageSetup paperSize="9" orientation="portrait" r:id="rId1"/>
  <headerFooter>
    <oddHeader>&amp;R&amp;D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rgb="FFCC3300"/>
    <pageSetUpPr fitToPage="1"/>
  </sheetPr>
  <dimension ref="A1:I30"/>
  <sheetViews>
    <sheetView view="pageLayout" zoomScaleNormal="100" workbookViewId="0">
      <selection activeCell="I1" sqref="I1"/>
    </sheetView>
  </sheetViews>
  <sheetFormatPr defaultColWidth="9.140625" defaultRowHeight="15"/>
  <cols>
    <col min="1" max="1" width="9.85546875" style="1" customWidth="1"/>
    <col min="2" max="2" width="11.85546875" style="1" customWidth="1"/>
    <col min="3" max="3" width="21.140625" style="1" customWidth="1"/>
    <col min="4" max="4" width="19" style="1" customWidth="1"/>
    <col min="5" max="5" width="48.85546875" style="1" customWidth="1"/>
    <col min="6" max="6" width="23.7109375" style="13" customWidth="1"/>
    <col min="7" max="7" width="23.42578125" style="1" customWidth="1"/>
    <col min="8" max="8" width="21.28515625" style="1" customWidth="1"/>
    <col min="9" max="9" width="37" style="1" customWidth="1"/>
    <col min="10" max="16384" width="9.140625" style="1"/>
  </cols>
  <sheetData>
    <row r="1" spans="1:9" ht="21" customHeight="1">
      <c r="A1" s="192" t="s">
        <v>385</v>
      </c>
      <c r="B1" s="192"/>
      <c r="C1" s="192"/>
      <c r="D1" s="192"/>
      <c r="E1" s="192"/>
      <c r="F1" s="192"/>
      <c r="G1" s="192"/>
      <c r="H1" s="192"/>
    </row>
    <row r="2" spans="1:9" ht="18.75" customHeight="1">
      <c r="B2" s="191"/>
      <c r="C2" s="191"/>
      <c r="E2" s="1" t="s">
        <v>94</v>
      </c>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45">
      <c r="A6" s="18" t="s">
        <v>0</v>
      </c>
      <c r="B6" s="18" t="s">
        <v>1</v>
      </c>
      <c r="C6" s="18" t="s">
        <v>2</v>
      </c>
      <c r="D6" s="18" t="s">
        <v>3</v>
      </c>
      <c r="E6" s="18" t="s">
        <v>4</v>
      </c>
      <c r="F6" s="16" t="s">
        <v>89</v>
      </c>
      <c r="G6" s="18" t="s">
        <v>86</v>
      </c>
      <c r="H6" s="18" t="s">
        <v>5</v>
      </c>
      <c r="I6" s="18" t="s">
        <v>6</v>
      </c>
    </row>
    <row r="7" spans="1:9" s="96" customFormat="1" ht="369.75">
      <c r="A7" s="3" t="s">
        <v>240</v>
      </c>
      <c r="B7" s="29" t="s">
        <v>889</v>
      </c>
      <c r="C7" s="3" t="s">
        <v>887</v>
      </c>
      <c r="D7" s="5" t="s">
        <v>888</v>
      </c>
      <c r="E7" s="74" t="s">
        <v>891</v>
      </c>
      <c r="F7" s="85">
        <v>45351</v>
      </c>
      <c r="G7" s="183">
        <v>0.5</v>
      </c>
      <c r="H7" s="120">
        <v>46022</v>
      </c>
      <c r="I7" s="50" t="s">
        <v>437</v>
      </c>
    </row>
    <row r="8" spans="1:9" s="19" customFormat="1">
      <c r="A8" s="3"/>
      <c r="B8" s="29"/>
      <c r="C8" s="46"/>
      <c r="D8" s="5"/>
      <c r="E8" s="121"/>
      <c r="F8" s="85"/>
      <c r="G8" s="120"/>
      <c r="H8" s="120"/>
      <c r="I8" s="50"/>
    </row>
    <row r="9" spans="1:9" ht="21">
      <c r="A9" s="192" t="s">
        <v>57</v>
      </c>
      <c r="B9" s="192"/>
      <c r="C9" s="192"/>
      <c r="D9" s="192"/>
      <c r="E9" s="2"/>
    </row>
    <row r="11" spans="1:9" s="96" customFormat="1" ht="45">
      <c r="A11" s="16" t="s">
        <v>0</v>
      </c>
      <c r="B11" s="16" t="s">
        <v>1</v>
      </c>
      <c r="C11" s="16" t="s">
        <v>2</v>
      </c>
      <c r="D11" s="16" t="s">
        <v>3</v>
      </c>
      <c r="E11" s="16" t="s">
        <v>4</v>
      </c>
      <c r="F11" s="16" t="s">
        <v>89</v>
      </c>
      <c r="G11" s="18" t="s">
        <v>86</v>
      </c>
      <c r="H11" s="16" t="s">
        <v>5</v>
      </c>
      <c r="I11" s="16" t="s">
        <v>6</v>
      </c>
    </row>
    <row r="12" spans="1:9" s="16" customFormat="1" ht="345">
      <c r="A12" s="3" t="s">
        <v>833</v>
      </c>
      <c r="B12" s="29" t="s">
        <v>834</v>
      </c>
      <c r="C12" s="3" t="s">
        <v>835</v>
      </c>
      <c r="D12" s="5" t="s">
        <v>836</v>
      </c>
      <c r="E12" s="42" t="s">
        <v>837</v>
      </c>
      <c r="F12" s="152">
        <v>45336</v>
      </c>
      <c r="G12" s="87" t="s">
        <v>29</v>
      </c>
      <c r="H12" s="120">
        <v>46022</v>
      </c>
      <c r="I12" s="50" t="s">
        <v>838</v>
      </c>
    </row>
    <row r="13" spans="1:9" s="16" customFormat="1" ht="165">
      <c r="A13" s="3" t="s">
        <v>396</v>
      </c>
      <c r="B13" s="29" t="s">
        <v>742</v>
      </c>
      <c r="C13" s="3" t="s">
        <v>737</v>
      </c>
      <c r="D13" s="5" t="s">
        <v>738</v>
      </c>
      <c r="E13" s="42" t="s">
        <v>740</v>
      </c>
      <c r="F13" s="85">
        <v>45351</v>
      </c>
      <c r="G13" s="87" t="s">
        <v>383</v>
      </c>
      <c r="H13" s="120" t="s">
        <v>739</v>
      </c>
      <c r="I13" s="50" t="s">
        <v>741</v>
      </c>
    </row>
    <row r="14" spans="1:9" s="16" customFormat="1" ht="369.75">
      <c r="A14" s="3" t="s">
        <v>240</v>
      </c>
      <c r="B14" s="29" t="s">
        <v>889</v>
      </c>
      <c r="C14" s="3" t="s">
        <v>887</v>
      </c>
      <c r="D14" s="5" t="s">
        <v>888</v>
      </c>
      <c r="E14" s="74" t="s">
        <v>891</v>
      </c>
      <c r="F14" s="85">
        <v>45351</v>
      </c>
      <c r="G14" s="183">
        <v>0.5</v>
      </c>
      <c r="H14" s="120">
        <v>46022</v>
      </c>
      <c r="I14" s="50" t="s">
        <v>890</v>
      </c>
    </row>
    <row r="15" spans="1:9" s="19" customFormat="1" ht="315">
      <c r="A15" s="42" t="s">
        <v>408</v>
      </c>
      <c r="B15" s="47" t="s">
        <v>458</v>
      </c>
      <c r="C15" s="42" t="s">
        <v>572</v>
      </c>
      <c r="D15" s="5" t="s">
        <v>573</v>
      </c>
      <c r="E15" s="42" t="s">
        <v>850</v>
      </c>
      <c r="F15" s="85">
        <v>45352</v>
      </c>
      <c r="G15" s="84" t="s">
        <v>409</v>
      </c>
      <c r="H15" s="90">
        <v>47483</v>
      </c>
      <c r="I15" s="50" t="s">
        <v>574</v>
      </c>
    </row>
    <row r="16" spans="1:9" s="16" customFormat="1" ht="180">
      <c r="A16" s="42" t="s">
        <v>18</v>
      </c>
      <c r="B16" s="47" t="s">
        <v>653</v>
      </c>
      <c r="C16" s="42" t="s">
        <v>654</v>
      </c>
      <c r="D16" s="5" t="s">
        <v>655</v>
      </c>
      <c r="E16" s="42" t="s">
        <v>656</v>
      </c>
      <c r="F16" s="85">
        <v>45777</v>
      </c>
      <c r="G16" s="84" t="s">
        <v>29</v>
      </c>
      <c r="H16" s="90">
        <v>46752</v>
      </c>
      <c r="I16" s="50" t="s">
        <v>657</v>
      </c>
    </row>
    <row r="17" spans="1:9" s="16" customFormat="1" ht="60">
      <c r="A17" s="3" t="s">
        <v>18</v>
      </c>
      <c r="B17" s="29" t="s">
        <v>560</v>
      </c>
      <c r="C17" s="46" t="s">
        <v>559</v>
      </c>
      <c r="D17" s="5" t="s">
        <v>561</v>
      </c>
      <c r="E17" s="121" t="s">
        <v>562</v>
      </c>
      <c r="F17" s="127">
        <v>46010</v>
      </c>
      <c r="G17" s="120" t="s">
        <v>29</v>
      </c>
      <c r="H17" s="120">
        <v>46752</v>
      </c>
      <c r="I17" s="50" t="s">
        <v>563</v>
      </c>
    </row>
    <row r="18" spans="1:9" s="16" customFormat="1" ht="180">
      <c r="A18" s="42" t="s">
        <v>203</v>
      </c>
      <c r="B18" s="47"/>
      <c r="C18" s="42" t="s">
        <v>337</v>
      </c>
      <c r="D18" s="5" t="s">
        <v>339</v>
      </c>
      <c r="E18" s="42" t="s">
        <v>338</v>
      </c>
      <c r="F18" s="113">
        <v>46022</v>
      </c>
      <c r="G18" s="90"/>
      <c r="H18" s="90"/>
      <c r="I18" s="50">
        <v>0.7</v>
      </c>
    </row>
    <row r="19" spans="1:9" s="96" customFormat="1" ht="409.5">
      <c r="A19" s="3" t="s">
        <v>465</v>
      </c>
      <c r="B19" s="29" t="s">
        <v>464</v>
      </c>
      <c r="C19" s="46" t="s">
        <v>463</v>
      </c>
      <c r="D19" s="5" t="s">
        <v>466</v>
      </c>
      <c r="E19" s="121" t="s">
        <v>467</v>
      </c>
      <c r="F19" s="127">
        <v>46752</v>
      </c>
      <c r="G19" s="120" t="s">
        <v>29</v>
      </c>
      <c r="H19" s="120">
        <v>47299</v>
      </c>
      <c r="I19" s="50" t="s">
        <v>468</v>
      </c>
    </row>
    <row r="20" spans="1:9" s="96" customFormat="1" ht="165">
      <c r="A20" s="3" t="s">
        <v>38</v>
      </c>
      <c r="B20" s="3"/>
      <c r="C20" s="3" t="s">
        <v>364</v>
      </c>
      <c r="D20" s="5" t="s">
        <v>363</v>
      </c>
      <c r="E20" s="3" t="s">
        <v>188</v>
      </c>
      <c r="F20" s="39" t="s">
        <v>189</v>
      </c>
      <c r="G20" s="75"/>
      <c r="H20" s="4"/>
      <c r="I20" s="40" t="s">
        <v>365</v>
      </c>
    </row>
    <row r="21" spans="1:9" s="96" customFormat="1" ht="330">
      <c r="A21" s="3" t="s">
        <v>638</v>
      </c>
      <c r="B21" s="29" t="s">
        <v>637</v>
      </c>
      <c r="C21" s="3" t="s">
        <v>636</v>
      </c>
      <c r="D21" s="5" t="s">
        <v>635</v>
      </c>
      <c r="E21" s="42" t="s">
        <v>641</v>
      </c>
      <c r="F21" s="85" t="s">
        <v>639</v>
      </c>
      <c r="G21" s="120"/>
      <c r="H21" s="120">
        <v>46022</v>
      </c>
      <c r="I21" s="50" t="s">
        <v>640</v>
      </c>
    </row>
    <row r="22" spans="1:9" s="96" customFormat="1" ht="165">
      <c r="A22" s="3" t="s">
        <v>59</v>
      </c>
      <c r="B22" s="3"/>
      <c r="C22" s="3" t="s">
        <v>80</v>
      </c>
      <c r="D22" s="5" t="s">
        <v>81</v>
      </c>
      <c r="E22" s="3" t="s">
        <v>79</v>
      </c>
      <c r="F22" s="72" t="s">
        <v>63</v>
      </c>
      <c r="G22" s="4"/>
      <c r="H22" s="4"/>
      <c r="I22" s="3" t="s">
        <v>68</v>
      </c>
    </row>
    <row r="23" spans="1:9" s="96" customFormat="1" ht="240">
      <c r="A23" s="3" t="s">
        <v>178</v>
      </c>
      <c r="B23" s="3"/>
      <c r="C23" s="3" t="s">
        <v>180</v>
      </c>
      <c r="D23" s="5" t="s">
        <v>185</v>
      </c>
      <c r="E23" s="3" t="s">
        <v>182</v>
      </c>
      <c r="F23" s="72" t="s">
        <v>354</v>
      </c>
      <c r="G23" s="75" t="s">
        <v>176</v>
      </c>
      <c r="H23" s="4"/>
      <c r="I23" s="25">
        <v>1</v>
      </c>
    </row>
    <row r="24" spans="1:9" s="96" customFormat="1">
      <c r="A24" s="3"/>
      <c r="B24" s="29"/>
      <c r="C24" s="3"/>
      <c r="D24" s="5"/>
      <c r="E24" s="74"/>
      <c r="F24" s="85"/>
      <c r="G24" s="183"/>
      <c r="H24" s="120"/>
      <c r="I24" s="50"/>
    </row>
    <row r="25" spans="1:9" s="96" customFormat="1" ht="21">
      <c r="A25" s="193" t="s">
        <v>12</v>
      </c>
      <c r="B25" s="193"/>
      <c r="C25" s="193"/>
      <c r="D25" s="1"/>
      <c r="E25" s="1"/>
      <c r="F25" s="13"/>
      <c r="G25" s="1"/>
      <c r="H25" s="1"/>
      <c r="I25" s="1"/>
    </row>
    <row r="26" spans="1:9" ht="15.75" thickBot="1"/>
    <row r="27" spans="1:9" ht="15.75" thickTop="1">
      <c r="A27" s="28" t="s">
        <v>0</v>
      </c>
      <c r="B27" s="28" t="s">
        <v>13</v>
      </c>
      <c r="C27" s="28" t="s">
        <v>2</v>
      </c>
      <c r="D27" s="28" t="s">
        <v>3</v>
      </c>
      <c r="E27" s="28" t="s">
        <v>14</v>
      </c>
      <c r="F27" s="28" t="s">
        <v>15</v>
      </c>
      <c r="G27" s="28" t="s">
        <v>16</v>
      </c>
      <c r="H27" s="30" t="s">
        <v>93</v>
      </c>
      <c r="I27" s="16"/>
    </row>
    <row r="28" spans="1:9">
      <c r="A28" s="3" t="s">
        <v>257</v>
      </c>
      <c r="B28" s="3"/>
      <c r="C28" s="3"/>
      <c r="D28" s="3"/>
      <c r="E28" s="3" t="s">
        <v>258</v>
      </c>
      <c r="F28" s="95">
        <v>44440</v>
      </c>
      <c r="G28" s="3" t="s">
        <v>259</v>
      </c>
      <c r="H28" s="71"/>
      <c r="I28" s="78"/>
    </row>
    <row r="29" spans="1:9" ht="90">
      <c r="A29" s="115" t="s">
        <v>315</v>
      </c>
      <c r="B29" s="3"/>
      <c r="C29" s="3" t="s">
        <v>380</v>
      </c>
      <c r="D29" s="116" t="s">
        <v>381</v>
      </c>
      <c r="E29" s="115" t="s">
        <v>382</v>
      </c>
      <c r="F29" s="72"/>
      <c r="G29" s="3"/>
      <c r="H29" s="71"/>
    </row>
    <row r="30" spans="1:9">
      <c r="A30" s="7"/>
      <c r="B30" s="3"/>
      <c r="C30" s="3"/>
      <c r="D30" s="43"/>
      <c r="E30" s="7"/>
      <c r="F30" s="95"/>
      <c r="G30" s="4"/>
      <c r="H30" s="34"/>
      <c r="I30" s="96"/>
    </row>
  </sheetData>
  <protectedRanges>
    <protectedRange password="CFD5" sqref="A28:H28" name="Oblast1" securityDescriptor="O:WDG:WDD:(A;;CC;;;S-1-5-21-10432418-1290472991-196506527-86673)"/>
    <protectedRange password="CFD5" sqref="J11:XFD11" name="Oblast1_2" securityDescriptor="O:WDG:WDD:(A;;CC;;;S-1-5-21-10432418-1290472991-196506527-86673)"/>
    <protectedRange password="CFD5" sqref="J25:XFD25" name="Oblast1_8" securityDescriptor="O:WDG:WDD:(A;;CC;;;S-1-5-21-10432418-1290472991-196506527-86673)"/>
    <protectedRange password="CFD5" sqref="A30:I30" name="Oblast1_9" securityDescriptor="O:WDG:WDD:(A;;CC;;;S-1-5-21-10432418-1290472991-196506527-86673)"/>
    <protectedRange password="CFD5" sqref="J8:XFD8" name="Oblast1_10" securityDescriptor="O:WDG:WDD:(A;;CC;;;S-1-5-21-10432418-1290472991-196506527-86673)"/>
    <protectedRange password="CFD5" sqref="J13:XFD14" name="Oblast1_11" securityDescriptor="O:WDG:WDD:(A;;CC;;;S-1-5-21-10432418-1290472991-196506527-86673)"/>
    <protectedRange password="CFD5" sqref="J17:XFD18" name="Oblast1_12" securityDescriptor="O:WDG:WDD:(A;;CC;;;S-1-5-21-10432418-1290472991-196506527-86673)"/>
    <protectedRange password="CFD5" sqref="J16:XFD16" name="Oblast1_13" securityDescriptor="O:WDG:WDD:(A;;CC;;;S-1-5-21-10432418-1290472991-196506527-86673)"/>
    <protectedRange password="CFD5" sqref="J19:XFD19" name="Oblast1_4" securityDescriptor="O:WDG:WDD:(A;;CC;;;S-1-5-21-10432418-1290472991-196506527-86673)"/>
    <protectedRange password="CFD5" sqref="J7:XFD7 J21:XFD21 J23:XFD24" name="Oblast1_1_1" securityDescriptor="O:WDG:WDD:(A;;CC;;;S-1-5-21-10432418-1290472991-196506527-86673)"/>
    <protectedRange password="CFD5" sqref="J20:XFD20" name="Oblast1_1_2" securityDescriptor="O:WDG:WDD:(A;;CC;;;S-1-5-21-10432418-1290472991-196506527-86673)"/>
    <protectedRange password="CFD5" sqref="J22:XFD22" name="Oblast1_1" securityDescriptor="O:WDG:WDD:(A;;CC;;;S-1-5-21-10432418-1290472991-196506527-86673)"/>
  </protectedRanges>
  <mergeCells count="6">
    <mergeCell ref="A1:H1"/>
    <mergeCell ref="B2:C2"/>
    <mergeCell ref="A9:D9"/>
    <mergeCell ref="A25:C25"/>
    <mergeCell ref="A3:C3"/>
    <mergeCell ref="A4:C4"/>
  </mergeCells>
  <hyperlinks>
    <hyperlink ref="D22" r:id="rId1" xr:uid="{00000000-0004-0000-0900-000001000000}"/>
    <hyperlink ref="D23" r:id="rId2" xr:uid="{00000000-0004-0000-0900-000003000000}"/>
    <hyperlink ref="I2" location="Přehled!A1" display="Zpět na přehled" xr:uid="{1E1B8297-6043-4B6F-8CE1-8F670A80F590}"/>
    <hyperlink ref="D18" r:id="rId3" xr:uid="{CB20462F-679D-43A3-A3E3-64FD11312FD7}"/>
    <hyperlink ref="D20" r:id="rId4" xr:uid="{9946D246-D73B-494A-A9B4-C905F18CBF0E}"/>
    <hyperlink ref="D29" r:id="rId5" xr:uid="{E58C37E9-CF00-4820-BF3F-EA21CEE9DBE2}"/>
    <hyperlink ref="D19" r:id="rId6" xr:uid="{F9212250-CBDA-404D-B04D-E33F897FCF04}"/>
    <hyperlink ref="D17" r:id="rId7" xr:uid="{2D3C4C80-2471-44A5-BF2A-66D75B742CF8}"/>
    <hyperlink ref="D16" r:id="rId8" xr:uid="{4008BB20-470A-4AE4-9D0C-571A7D73527C}"/>
    <hyperlink ref="D21" r:id="rId9" xr:uid="{9D3073A4-B93A-443E-8C74-3FC9C86761B3}"/>
    <hyperlink ref="D13" r:id="rId10" xr:uid="{42BEB75C-FC86-491E-BD5F-C2712E9DFFAB}"/>
    <hyperlink ref="D12" r:id="rId11" xr:uid="{8C5F7C1E-0290-45FA-9503-196405C53D59}"/>
    <hyperlink ref="D15" r:id="rId12" xr:uid="{064F51E9-FCF6-4D9A-BFA9-3EF017457D64}"/>
    <hyperlink ref="D7" r:id="rId13" xr:uid="{FEF8B455-293D-45E0-A8C7-05398D46FE1C}"/>
    <hyperlink ref="D14" r:id="rId14" xr:uid="{A67479F4-55F5-4AB9-AC76-65371371F817}"/>
  </hyperlinks>
  <pageMargins left="0.31937500000000002" right="0.33541666666666664" top="0.486875" bottom="0.58937499999999998" header="0.3" footer="0.3"/>
  <pageSetup paperSize="9" scale="65" fitToHeight="0" orientation="landscape" r:id="rId15"/>
  <headerFooter>
    <oddHeader>&amp;RStav k: 22. 1. 2024</oddHeader>
    <oddFooter>&amp;LÚKEP&amp;C&amp;A&amp;RStránka &amp;P</oddFooter>
  </headerFooter>
  <tableParts count="3">
    <tablePart r:id="rId16"/>
    <tablePart r:id="rId17"/>
    <tablePart r:id="rId1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tabColor theme="1" tint="0.34998626667073579"/>
    <pageSetUpPr fitToPage="1"/>
  </sheetPr>
  <dimension ref="A1:J26"/>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7" width="17.140625" style="13" customWidth="1"/>
    <col min="8" max="8" width="31" style="1" customWidth="1"/>
    <col min="9" max="9" width="21.28515625" style="1" customWidth="1"/>
    <col min="10" max="16384" width="9.140625" style="1"/>
  </cols>
  <sheetData>
    <row r="1" spans="1:9" ht="21" customHeight="1">
      <c r="A1" s="192" t="s">
        <v>23</v>
      </c>
      <c r="B1" s="192"/>
      <c r="C1" s="192"/>
      <c r="D1" s="192"/>
      <c r="E1" s="192"/>
      <c r="F1" s="192"/>
      <c r="G1" s="192"/>
      <c r="H1" s="192"/>
      <c r="I1" s="192"/>
    </row>
    <row r="2" spans="1:9" ht="18.75" customHeight="1">
      <c r="B2" s="191"/>
      <c r="C2" s="191"/>
      <c r="I2" s="97" t="s">
        <v>276</v>
      </c>
    </row>
    <row r="3" spans="1:9" ht="18.75" customHeight="1">
      <c r="A3" s="190" t="s">
        <v>90</v>
      </c>
      <c r="B3" s="190"/>
      <c r="C3" s="190"/>
      <c r="G3" s="1"/>
    </row>
    <row r="4" spans="1:9" ht="18.75" customHeight="1">
      <c r="A4" s="194" t="str">
        <f>'Životní prostředí'!A4:C4</f>
        <v>(od 18. 12. 2023 do 22. 1. 2024)</v>
      </c>
      <c r="B4" s="194"/>
      <c r="C4" s="194"/>
      <c r="G4" s="1"/>
    </row>
    <row r="5" spans="1:9" ht="18.75" customHeight="1">
      <c r="B5" s="27"/>
      <c r="C5" s="27"/>
      <c r="G5" s="1"/>
    </row>
    <row r="6" spans="1:9" s="18" customFormat="1" ht="45">
      <c r="A6" s="18" t="s">
        <v>0</v>
      </c>
      <c r="B6" s="18" t="s">
        <v>1</v>
      </c>
      <c r="C6" s="18" t="s">
        <v>2</v>
      </c>
      <c r="D6" s="18" t="s">
        <v>3</v>
      </c>
      <c r="E6" s="18" t="s">
        <v>4</v>
      </c>
      <c r="F6" s="16" t="s">
        <v>89</v>
      </c>
      <c r="G6" s="18" t="s">
        <v>86</v>
      </c>
      <c r="H6" s="18" t="s">
        <v>5</v>
      </c>
      <c r="I6" s="18" t="s">
        <v>6</v>
      </c>
    </row>
    <row r="7" spans="1:9">
      <c r="A7" s="3"/>
      <c r="B7" s="3"/>
      <c r="C7" s="3"/>
      <c r="D7" s="5"/>
      <c r="E7" s="3"/>
      <c r="F7" s="44"/>
      <c r="G7" s="10"/>
      <c r="H7" s="10"/>
      <c r="I7" s="25"/>
    </row>
    <row r="8" spans="1:9">
      <c r="A8" s="3"/>
      <c r="B8" s="6"/>
      <c r="C8" s="3"/>
      <c r="D8" s="5"/>
      <c r="E8" s="3"/>
      <c r="F8" s="37"/>
      <c r="G8" s="11"/>
      <c r="H8" s="4"/>
      <c r="I8" s="25"/>
    </row>
    <row r="9" spans="1:9" ht="21">
      <c r="A9" s="192" t="s">
        <v>57</v>
      </c>
      <c r="B9" s="192"/>
      <c r="C9" s="192"/>
      <c r="D9" s="192"/>
      <c r="E9" s="2"/>
    </row>
    <row r="11" spans="1:9" s="16" customFormat="1" ht="45">
      <c r="A11" s="16" t="s">
        <v>0</v>
      </c>
      <c r="B11" s="16" t="s">
        <v>1</v>
      </c>
      <c r="C11" s="16" t="s">
        <v>2</v>
      </c>
      <c r="D11" s="16" t="s">
        <v>3</v>
      </c>
      <c r="E11" s="16" t="s">
        <v>4</v>
      </c>
      <c r="F11" s="16" t="s">
        <v>89</v>
      </c>
      <c r="G11" s="18" t="s">
        <v>86</v>
      </c>
      <c r="H11" s="16" t="s">
        <v>5</v>
      </c>
      <c r="I11" s="16" t="s">
        <v>6</v>
      </c>
    </row>
    <row r="12" spans="1:9" ht="210">
      <c r="A12" s="3" t="s">
        <v>59</v>
      </c>
      <c r="B12" s="3"/>
      <c r="C12" s="3" t="s">
        <v>73</v>
      </c>
      <c r="D12" s="5" t="s">
        <v>74</v>
      </c>
      <c r="E12" s="3" t="s">
        <v>72</v>
      </c>
      <c r="F12" s="11" t="s">
        <v>75</v>
      </c>
      <c r="G12" s="4"/>
      <c r="H12" s="4"/>
      <c r="I12" s="3" t="s">
        <v>68</v>
      </c>
    </row>
    <row r="13" spans="1:9" s="18" customFormat="1" ht="210">
      <c r="A13" s="3" t="s">
        <v>17</v>
      </c>
      <c r="B13" s="3"/>
      <c r="C13" s="3" t="s">
        <v>535</v>
      </c>
      <c r="D13" s="5" t="s">
        <v>539</v>
      </c>
      <c r="E13" s="3" t="s">
        <v>537</v>
      </c>
      <c r="F13" s="11" t="s">
        <v>536</v>
      </c>
      <c r="G13" s="11"/>
      <c r="H13" s="4"/>
      <c r="I13" s="3" t="s">
        <v>538</v>
      </c>
    </row>
    <row r="14" spans="1:9" ht="315">
      <c r="A14" s="3" t="s">
        <v>48</v>
      </c>
      <c r="B14" s="6"/>
      <c r="C14" s="3" t="s">
        <v>167</v>
      </c>
      <c r="D14" s="5" t="s">
        <v>168</v>
      </c>
      <c r="E14" s="3" t="s">
        <v>170</v>
      </c>
      <c r="F14" s="11" t="s">
        <v>37</v>
      </c>
      <c r="G14" s="10"/>
      <c r="H14" s="4" t="s">
        <v>169</v>
      </c>
      <c r="I14" s="25" t="s">
        <v>171</v>
      </c>
    </row>
    <row r="15" spans="1:9" ht="225">
      <c r="A15" s="3" t="s">
        <v>59</v>
      </c>
      <c r="B15" s="3"/>
      <c r="C15" s="3" t="s">
        <v>80</v>
      </c>
      <c r="D15" s="5" t="s">
        <v>81</v>
      </c>
      <c r="E15" s="3" t="s">
        <v>79</v>
      </c>
      <c r="F15" s="11" t="s">
        <v>63</v>
      </c>
      <c r="G15" s="4"/>
      <c r="H15" s="4"/>
      <c r="I15" s="3" t="s">
        <v>68</v>
      </c>
    </row>
    <row r="16" spans="1:9" ht="225">
      <c r="A16" s="3" t="s">
        <v>59</v>
      </c>
      <c r="B16" s="3"/>
      <c r="C16" s="3" t="s">
        <v>70</v>
      </c>
      <c r="D16" s="5" t="s">
        <v>71</v>
      </c>
      <c r="E16" s="3" t="s">
        <v>69</v>
      </c>
      <c r="F16" s="11" t="s">
        <v>63</v>
      </c>
      <c r="G16" s="4"/>
      <c r="H16" s="4"/>
      <c r="I16" s="3" t="s">
        <v>68</v>
      </c>
    </row>
    <row r="17" spans="1:10" ht="225">
      <c r="A17" s="3" t="s">
        <v>59</v>
      </c>
      <c r="B17" s="3"/>
      <c r="C17" s="3" t="s">
        <v>76</v>
      </c>
      <c r="D17" s="5" t="s">
        <v>78</v>
      </c>
      <c r="E17" s="3" t="s">
        <v>77</v>
      </c>
      <c r="F17" s="11" t="s">
        <v>63</v>
      </c>
      <c r="G17" s="4"/>
      <c r="H17" s="4"/>
      <c r="I17" s="3" t="s">
        <v>85</v>
      </c>
    </row>
    <row r="18" spans="1:10" ht="225">
      <c r="A18" s="3" t="s">
        <v>59</v>
      </c>
      <c r="B18" s="3"/>
      <c r="C18" s="3" t="s">
        <v>10</v>
      </c>
      <c r="D18" s="5" t="s">
        <v>62</v>
      </c>
      <c r="E18" s="3" t="s">
        <v>82</v>
      </c>
      <c r="F18" s="11" t="s">
        <v>63</v>
      </c>
      <c r="G18" s="4"/>
      <c r="H18" s="4"/>
      <c r="I18" s="3" t="s">
        <v>68</v>
      </c>
    </row>
    <row r="19" spans="1:10" ht="225">
      <c r="A19" s="3" t="s">
        <v>59</v>
      </c>
      <c r="B19" s="3"/>
      <c r="C19" s="3" t="s">
        <v>64</v>
      </c>
      <c r="D19" s="5" t="s">
        <v>65</v>
      </c>
      <c r="E19" s="3" t="s">
        <v>66</v>
      </c>
      <c r="F19" s="11" t="s">
        <v>67</v>
      </c>
      <c r="G19" s="4"/>
      <c r="H19" s="4"/>
      <c r="I19" s="3" t="s">
        <v>68</v>
      </c>
    </row>
    <row r="20" spans="1:10" ht="240">
      <c r="A20" s="3" t="s">
        <v>59</v>
      </c>
      <c r="B20" s="3"/>
      <c r="C20" s="3" t="s">
        <v>58</v>
      </c>
      <c r="D20" s="5" t="s">
        <v>60</v>
      </c>
      <c r="E20" s="3" t="s">
        <v>83</v>
      </c>
      <c r="F20" s="11" t="s">
        <v>84</v>
      </c>
      <c r="G20" s="4"/>
      <c r="H20" s="4"/>
      <c r="I20" s="3" t="s">
        <v>61</v>
      </c>
    </row>
    <row r="21" spans="1:10">
      <c r="A21" s="3"/>
      <c r="B21" s="6"/>
      <c r="C21" s="3"/>
      <c r="D21" s="5"/>
      <c r="E21" s="3"/>
      <c r="F21" s="11"/>
      <c r="G21" s="11"/>
      <c r="H21" s="4"/>
      <c r="I21" s="25"/>
    </row>
    <row r="22" spans="1:10" ht="21">
      <c r="A22" s="193" t="s">
        <v>12</v>
      </c>
      <c r="B22" s="193"/>
      <c r="C22" s="193"/>
      <c r="G22" s="1"/>
      <c r="J22" s="16"/>
    </row>
    <row r="23" spans="1:10">
      <c r="G23" s="1"/>
    </row>
    <row r="24" spans="1:10" ht="30">
      <c r="A24" s="16" t="s">
        <v>0</v>
      </c>
      <c r="B24" s="16" t="s">
        <v>13</v>
      </c>
      <c r="C24" s="16" t="s">
        <v>2</v>
      </c>
      <c r="D24" s="16" t="s">
        <v>3</v>
      </c>
      <c r="E24" s="16" t="s">
        <v>14</v>
      </c>
      <c r="F24" s="16" t="s">
        <v>15</v>
      </c>
      <c r="G24" s="16" t="s">
        <v>16</v>
      </c>
      <c r="H24" s="16" t="s">
        <v>93</v>
      </c>
      <c r="I24" s="16"/>
    </row>
    <row r="25" spans="1:10">
      <c r="A25" s="3"/>
      <c r="B25" s="3"/>
      <c r="C25" s="3"/>
      <c r="D25" s="5"/>
      <c r="E25" s="3"/>
      <c r="F25" s="9"/>
      <c r="G25" s="6"/>
      <c r="H25" s="29"/>
    </row>
    <row r="26" spans="1:10">
      <c r="A26" s="3"/>
      <c r="B26" s="3"/>
      <c r="C26" s="3"/>
      <c r="D26" s="5"/>
      <c r="E26" s="3"/>
      <c r="F26" s="9"/>
      <c r="G26" s="6"/>
      <c r="H26" s="29"/>
    </row>
  </sheetData>
  <mergeCells count="6">
    <mergeCell ref="A1:I1"/>
    <mergeCell ref="B2:C2"/>
    <mergeCell ref="A9:D9"/>
    <mergeCell ref="A22:C22"/>
    <mergeCell ref="A3:C3"/>
    <mergeCell ref="A4:C4"/>
  </mergeCells>
  <hyperlinks>
    <hyperlink ref="D15" r:id="rId1" xr:uid="{00000000-0004-0000-0A00-000001000000}"/>
    <hyperlink ref="D19" r:id="rId2" xr:uid="{00000000-0004-0000-0A00-000002000000}"/>
    <hyperlink ref="D16" r:id="rId3" xr:uid="{00000000-0004-0000-0A00-000003000000}"/>
    <hyperlink ref="D17" r:id="rId4" xr:uid="{00000000-0004-0000-0A00-000004000000}"/>
    <hyperlink ref="D12" r:id="rId5" xr:uid="{00000000-0004-0000-0A00-000005000000}"/>
    <hyperlink ref="D20" r:id="rId6" xr:uid="{00000000-0004-0000-0A00-000006000000}"/>
    <hyperlink ref="D14" r:id="rId7" xr:uid="{00000000-0004-0000-0A00-000007000000}"/>
    <hyperlink ref="I2" location="Přehled!A1" display="Zpět na přehled" xr:uid="{8732F6B7-C560-4DF1-9130-CF395A864535}"/>
    <hyperlink ref="D18" r:id="rId8" xr:uid="{97003816-4A15-4067-847D-66A3AB1B7A32}"/>
  </hyperlinks>
  <pageMargins left="0.28437499999999999" right="0.33458333333333334" top="0.48291666666666666" bottom="0.53833333333333333" header="0.3" footer="0.3"/>
  <pageSetup paperSize="9" scale="69" fitToHeight="0" orientation="landscape" r:id="rId9"/>
  <headerFooter>
    <oddHeader>&amp;RStav k: 22. 1. 2024</oddHeader>
    <oddFooter>&amp;LÚKEP&amp;C&amp;A&amp;RStránka &amp;P</oddFooter>
  </headerFooter>
  <tableParts count="3">
    <tablePart r:id="rId10"/>
    <tablePart r:id="rId11"/>
    <tablePart r:id="rId1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1"/>
    <pageSetUpPr fitToPage="1"/>
  </sheetPr>
  <dimension ref="A1:I22"/>
  <sheetViews>
    <sheetView view="pageLayout" zoomScaleNormal="100" workbookViewId="0">
      <selection activeCell="I1" sqref="I1"/>
    </sheetView>
  </sheetViews>
  <sheetFormatPr defaultColWidth="9.140625" defaultRowHeight="15"/>
  <cols>
    <col min="1" max="1" width="9.85546875" style="1" customWidth="1"/>
    <col min="2" max="2" width="12.5703125" style="1" customWidth="1"/>
    <col min="3" max="3" width="21.140625" style="1" customWidth="1"/>
    <col min="4" max="4" width="27.140625" style="1" customWidth="1"/>
    <col min="5" max="5" width="45.85546875" style="1" customWidth="1"/>
    <col min="6" max="6" width="17.140625" style="13" customWidth="1"/>
    <col min="7" max="7" width="14.85546875" style="1" customWidth="1"/>
    <col min="8" max="8" width="21.28515625" style="1" customWidth="1"/>
    <col min="9" max="9" width="28.42578125" style="1" customWidth="1"/>
    <col min="10" max="16384" width="9.140625" style="1"/>
  </cols>
  <sheetData>
    <row r="1" spans="1:9" ht="21" customHeight="1">
      <c r="A1" s="192" t="s">
        <v>25</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c r="A7" s="3"/>
      <c r="B7" s="3"/>
      <c r="C7" s="3"/>
      <c r="D7" s="5"/>
      <c r="E7" s="3"/>
      <c r="F7" s="44"/>
      <c r="G7" s="10"/>
      <c r="H7" s="10"/>
      <c r="I7" s="25"/>
    </row>
    <row r="8" spans="1:9">
      <c r="A8" s="3"/>
      <c r="B8" s="3"/>
      <c r="C8" s="3"/>
      <c r="D8" s="5"/>
      <c r="E8" s="3"/>
      <c r="F8" s="85"/>
      <c r="G8" s="87"/>
      <c r="H8" s="87"/>
      <c r="I8" s="25"/>
    </row>
    <row r="9" spans="1:9" s="96" customFormat="1">
      <c r="A9" s="3"/>
      <c r="B9" s="3"/>
      <c r="C9" s="3"/>
      <c r="D9" s="5"/>
      <c r="E9" s="3"/>
      <c r="F9" s="85"/>
      <c r="G9" s="87"/>
      <c r="H9" s="87"/>
      <c r="I9" s="25"/>
    </row>
    <row r="10" spans="1:9" ht="21">
      <c r="A10" s="192" t="s">
        <v>57</v>
      </c>
      <c r="B10" s="192"/>
      <c r="C10" s="192"/>
      <c r="D10" s="192"/>
      <c r="E10" s="2"/>
    </row>
    <row r="11" spans="1:9" s="16" customFormat="1">
      <c r="A11" s="1"/>
      <c r="B11" s="1"/>
      <c r="C11" s="1"/>
      <c r="D11" s="1"/>
      <c r="E11" s="1"/>
      <c r="F11" s="13"/>
      <c r="G11" s="1"/>
      <c r="H11" s="1"/>
      <c r="I11" s="1"/>
    </row>
    <row r="12" spans="1:9" ht="60">
      <c r="A12" s="16" t="s">
        <v>0</v>
      </c>
      <c r="B12" s="16" t="s">
        <v>1</v>
      </c>
      <c r="C12" s="16" t="s">
        <v>2</v>
      </c>
      <c r="D12" s="16" t="s">
        <v>3</v>
      </c>
      <c r="E12" s="16" t="s">
        <v>4</v>
      </c>
      <c r="F12" s="16" t="s">
        <v>89</v>
      </c>
      <c r="G12" s="18" t="s">
        <v>86</v>
      </c>
      <c r="H12" s="16" t="s">
        <v>5</v>
      </c>
      <c r="I12" s="16" t="s">
        <v>6</v>
      </c>
    </row>
    <row r="13" spans="1:9" ht="150">
      <c r="A13" s="3" t="s">
        <v>756</v>
      </c>
      <c r="B13" s="3">
        <v>2</v>
      </c>
      <c r="C13" s="3"/>
      <c r="D13" s="5" t="s">
        <v>757</v>
      </c>
      <c r="E13" s="3" t="s">
        <v>760</v>
      </c>
      <c r="F13" s="44">
        <v>45380</v>
      </c>
      <c r="G13" s="75"/>
      <c r="H13" s="75"/>
      <c r="I13" s="25"/>
    </row>
    <row r="14" spans="1:9" s="96" customFormat="1" ht="240">
      <c r="A14" s="3" t="s">
        <v>178</v>
      </c>
      <c r="B14" s="3"/>
      <c r="C14" s="3" t="s">
        <v>180</v>
      </c>
      <c r="D14" s="5" t="s">
        <v>185</v>
      </c>
      <c r="E14" s="3" t="s">
        <v>182</v>
      </c>
      <c r="F14" s="72" t="s">
        <v>183</v>
      </c>
      <c r="G14" s="4" t="s">
        <v>176</v>
      </c>
      <c r="H14" s="4"/>
      <c r="I14" s="25">
        <v>1</v>
      </c>
    </row>
    <row r="15" spans="1:9" s="96" customFormat="1" ht="150">
      <c r="A15" s="3" t="s">
        <v>759</v>
      </c>
      <c r="B15" s="3"/>
      <c r="C15" s="3" t="s">
        <v>758</v>
      </c>
      <c r="D15" s="5" t="s">
        <v>757</v>
      </c>
      <c r="E15" s="3" t="s">
        <v>761</v>
      </c>
      <c r="F15" s="85">
        <v>45380</v>
      </c>
      <c r="G15" s="87"/>
      <c r="H15" s="87"/>
      <c r="I15" s="25"/>
    </row>
    <row r="16" spans="1:9" s="96" customFormat="1">
      <c r="A16" s="3"/>
      <c r="B16" s="3"/>
      <c r="C16" s="3"/>
      <c r="D16" s="5"/>
      <c r="E16" s="3"/>
      <c r="F16" s="85"/>
      <c r="G16" s="87"/>
      <c r="H16" s="87"/>
      <c r="I16" s="25"/>
    </row>
    <row r="17" spans="1:9" ht="21">
      <c r="A17" s="193" t="s">
        <v>12</v>
      </c>
      <c r="B17" s="193"/>
      <c r="C17" s="193"/>
    </row>
    <row r="19" spans="1:9" ht="30">
      <c r="A19" s="19" t="s">
        <v>0</v>
      </c>
      <c r="B19" s="19" t="s">
        <v>13</v>
      </c>
      <c r="C19" s="19" t="s">
        <v>2</v>
      </c>
      <c r="D19" s="19" t="s">
        <v>3</v>
      </c>
      <c r="E19" s="19" t="s">
        <v>14</v>
      </c>
      <c r="F19" s="16" t="s">
        <v>15</v>
      </c>
      <c r="G19" s="19" t="s">
        <v>16</v>
      </c>
      <c r="H19" s="19" t="s">
        <v>93</v>
      </c>
      <c r="I19" s="19"/>
    </row>
    <row r="20" spans="1:9" ht="315">
      <c r="A20" s="7" t="s">
        <v>540</v>
      </c>
      <c r="B20" s="7">
        <v>3</v>
      </c>
      <c r="C20" s="7"/>
      <c r="D20" s="8" t="s">
        <v>541</v>
      </c>
      <c r="E20" s="7" t="s">
        <v>542</v>
      </c>
      <c r="F20" s="35" t="s">
        <v>565</v>
      </c>
      <c r="G20" s="36"/>
      <c r="H20" s="38"/>
    </row>
    <row r="21" spans="1:9" ht="409.5">
      <c r="A21" s="3" t="s">
        <v>544</v>
      </c>
      <c r="B21" s="3"/>
      <c r="C21" s="3"/>
      <c r="D21" s="5" t="s">
        <v>545</v>
      </c>
      <c r="E21" s="3" t="s">
        <v>543</v>
      </c>
      <c r="F21" s="9" t="s">
        <v>407</v>
      </c>
      <c r="G21" s="6" t="s">
        <v>530</v>
      </c>
      <c r="H21" s="29"/>
    </row>
    <row r="22" spans="1:9" ht="195">
      <c r="A22" s="3" t="s">
        <v>546</v>
      </c>
      <c r="B22" s="3">
        <v>3</v>
      </c>
      <c r="C22" s="3"/>
      <c r="D22" s="5" t="s">
        <v>547</v>
      </c>
      <c r="E22" s="3" t="s">
        <v>548</v>
      </c>
      <c r="F22" s="9"/>
      <c r="G22" s="6"/>
      <c r="H22" s="29"/>
    </row>
  </sheetData>
  <mergeCells count="6">
    <mergeCell ref="A1:H1"/>
    <mergeCell ref="B2:C2"/>
    <mergeCell ref="A10:D10"/>
    <mergeCell ref="A17:C17"/>
    <mergeCell ref="A3:C3"/>
    <mergeCell ref="A4:C4"/>
  </mergeCells>
  <hyperlinks>
    <hyperlink ref="D14" r:id="rId1" xr:uid="{00000000-0004-0000-0B00-000002000000}"/>
    <hyperlink ref="I2" location="Přehled!A1" display="Zpět na přehled" xr:uid="{15A1206B-CF4C-4D15-B19B-3196233D384E}"/>
    <hyperlink ref="D20" r:id="rId2" xr:uid="{4E9EA310-EB54-49D5-9EB6-E2B485DA69E8}"/>
    <hyperlink ref="D21" r:id="rId3" xr:uid="{EA3EA7FA-9195-4129-8314-BDDE821AF9C2}"/>
    <hyperlink ref="D22" r:id="rId4" xr:uid="{2AFFEE41-D8E3-4A0E-8F00-B621E87B8D4B}"/>
    <hyperlink ref="D13" r:id="rId5" xr:uid="{1D3B9C85-270D-4B2A-B583-842DE068EE52}"/>
    <hyperlink ref="D15" r:id="rId6" xr:uid="{07F325EF-3E2C-44F0-AD86-1296511CA92D}"/>
  </hyperlinks>
  <pageMargins left="0.41791666666666666" right="0.37125000000000002" top="0.4375" bottom="0.56874999999999998" header="0.3" footer="0.3"/>
  <pageSetup paperSize="9" scale="70" fitToHeight="0" orientation="landscape" r:id="rId7"/>
  <headerFooter>
    <oddHeader>&amp;RStav k: 22. 1. 2024</oddHeader>
    <oddFooter>&amp;LÚKEP&amp;C&amp;A&amp;RStránka &amp;P</oddFooter>
  </headerFooter>
  <tableParts count="3">
    <tablePart r:id="rId8"/>
    <tablePart r:id="rId9"/>
    <tablePart r:id="rId10"/>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tabColor theme="3" tint="0.39997558519241921"/>
    <pageSetUpPr fitToPage="1"/>
  </sheetPr>
  <dimension ref="A1:I18"/>
  <sheetViews>
    <sheetView view="pageLayout" zoomScaleNormal="100" workbookViewId="0">
      <selection activeCell="I1" sqref="I1"/>
    </sheetView>
  </sheetViews>
  <sheetFormatPr defaultColWidth="9.140625" defaultRowHeight="15"/>
  <cols>
    <col min="1" max="1" width="10.7109375" style="1" bestFit="1" customWidth="1"/>
    <col min="2" max="2" width="12.85546875" style="1" bestFit="1" customWidth="1"/>
    <col min="3" max="3" width="20.85546875" style="1" bestFit="1" customWidth="1"/>
    <col min="4" max="4" width="27" style="1" bestFit="1" customWidth="1"/>
    <col min="5" max="5" width="45.7109375" style="1" bestFit="1" customWidth="1"/>
    <col min="6" max="6" width="17.140625" style="13" customWidth="1"/>
    <col min="7" max="7" width="14.85546875" style="1" customWidth="1"/>
    <col min="8" max="8" width="16.7109375" style="1" bestFit="1" customWidth="1"/>
    <col min="9" max="9" width="28.5703125" style="1" customWidth="1"/>
    <col min="10" max="16384" width="9.140625" style="1"/>
  </cols>
  <sheetData>
    <row r="1" spans="1:9" ht="21" customHeight="1">
      <c r="A1" s="192" t="s">
        <v>8</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c r="A7" s="42"/>
      <c r="B7" s="48"/>
      <c r="C7" s="46"/>
      <c r="D7" s="5"/>
      <c r="E7" s="3"/>
      <c r="F7" s="11"/>
      <c r="G7" s="45"/>
      <c r="H7" s="48"/>
      <c r="I7" s="50"/>
    </row>
    <row r="8" spans="1:9">
      <c r="A8" s="3"/>
      <c r="B8" s="3"/>
      <c r="C8" s="3"/>
      <c r="D8" s="5"/>
      <c r="E8" s="3"/>
      <c r="F8" s="44"/>
      <c r="G8" s="10"/>
      <c r="H8" s="10"/>
      <c r="I8" s="25"/>
    </row>
    <row r="9" spans="1:9" s="16" customFormat="1" ht="21">
      <c r="A9" s="192" t="s">
        <v>57</v>
      </c>
      <c r="B9" s="192"/>
      <c r="C9" s="192"/>
      <c r="D9" s="192"/>
      <c r="E9" s="2"/>
      <c r="F9" s="13"/>
      <c r="G9" s="1"/>
      <c r="H9" s="1"/>
      <c r="I9" s="1"/>
    </row>
    <row r="11" spans="1:9" ht="60">
      <c r="A11" s="16" t="s">
        <v>0</v>
      </c>
      <c r="B11" s="16" t="s">
        <v>1</v>
      </c>
      <c r="C11" s="16" t="s">
        <v>2</v>
      </c>
      <c r="D11" s="16" t="s">
        <v>3</v>
      </c>
      <c r="E11" s="16" t="s">
        <v>4</v>
      </c>
      <c r="F11" s="16" t="s">
        <v>89</v>
      </c>
      <c r="G11" s="18" t="s">
        <v>86</v>
      </c>
      <c r="H11" s="16" t="s">
        <v>5</v>
      </c>
      <c r="I11" s="16" t="s">
        <v>6</v>
      </c>
    </row>
    <row r="12" spans="1:9" s="77" customFormat="1">
      <c r="A12" s="3"/>
      <c r="B12" s="3"/>
      <c r="C12" s="3"/>
      <c r="D12" s="5"/>
      <c r="E12" s="3"/>
      <c r="F12" s="11"/>
      <c r="G12" s="10"/>
      <c r="H12" s="4"/>
      <c r="I12" s="25"/>
    </row>
    <row r="13" spans="1:9" s="77" customFormat="1">
      <c r="A13" s="3"/>
      <c r="B13" s="3"/>
      <c r="C13" s="3"/>
      <c r="D13" s="5"/>
      <c r="E13" s="3"/>
      <c r="F13" s="11"/>
      <c r="G13" s="10"/>
      <c r="H13" s="4"/>
      <c r="I13" s="25"/>
    </row>
    <row r="14" spans="1:9" ht="21">
      <c r="A14" s="193" t="s">
        <v>12</v>
      </c>
      <c r="B14" s="193"/>
      <c r="C14" s="193"/>
    </row>
    <row r="16" spans="1:9" ht="30">
      <c r="A16" s="16" t="s">
        <v>0</v>
      </c>
      <c r="B16" s="16" t="s">
        <v>13</v>
      </c>
      <c r="C16" s="16" t="s">
        <v>2</v>
      </c>
      <c r="D16" s="16" t="s">
        <v>3</v>
      </c>
      <c r="E16" s="16" t="s">
        <v>14</v>
      </c>
      <c r="F16" s="16" t="s">
        <v>15</v>
      </c>
      <c r="G16" s="16" t="s">
        <v>16</v>
      </c>
      <c r="H16" s="16" t="s">
        <v>93</v>
      </c>
      <c r="I16" s="16"/>
    </row>
    <row r="17" spans="1:8" s="78" customFormat="1">
      <c r="A17" s="3" t="s">
        <v>257</v>
      </c>
      <c r="B17" s="3"/>
      <c r="C17" s="3"/>
      <c r="D17" s="3"/>
      <c r="E17" s="3" t="s">
        <v>258</v>
      </c>
      <c r="F17" s="95">
        <v>44440</v>
      </c>
      <c r="G17" s="3" t="s">
        <v>259</v>
      </c>
      <c r="H17" s="71"/>
    </row>
    <row r="18" spans="1:8" s="96" customFormat="1">
      <c r="A18" s="31"/>
      <c r="B18" s="32"/>
      <c r="C18" s="76"/>
      <c r="D18" s="112"/>
      <c r="E18" s="31"/>
      <c r="F18" s="41"/>
      <c r="G18" s="32"/>
      <c r="H18" s="32"/>
    </row>
  </sheetData>
  <protectedRanges>
    <protectedRange password="CFD5" sqref="A17:H17" name="Oblast1" securityDescriptor="O:WDG:WDD:(A;;CC;;;S-1-5-21-10432418-1290472991-196506527-86673)"/>
  </protectedRanges>
  <mergeCells count="6">
    <mergeCell ref="A1:H1"/>
    <mergeCell ref="B2:C2"/>
    <mergeCell ref="A9:D9"/>
    <mergeCell ref="A14:C14"/>
    <mergeCell ref="A3:C3"/>
    <mergeCell ref="A4:C4"/>
  </mergeCells>
  <hyperlinks>
    <hyperlink ref="I2" location="Přehled!A1" display="Zpět na přehled" xr:uid="{23179108-C45E-4859-87BA-E0CA604CD517}"/>
  </hyperlinks>
  <pageMargins left="0.36458333333333331" right="0.30322916666666666" top="0.48072916666666665" bottom="0.5653125" header="0.3" footer="0.3"/>
  <pageSetup paperSize="9" scale="72" fitToHeight="0" orientation="landscape" r:id="rId1"/>
  <headerFooter>
    <oddHeader>&amp;RStav k: 22. 1. 2024</oddHeader>
    <oddFooter>&amp;LÚKEP&amp;C&amp;A&amp;RStránka &amp;P</oddFooter>
  </headerFooter>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R383"/>
  <sheetViews>
    <sheetView view="pageLayout" topLeftCell="A22" zoomScaleNormal="100" workbookViewId="0">
      <selection activeCell="N2" sqref="N2"/>
    </sheetView>
  </sheetViews>
  <sheetFormatPr defaultRowHeight="15"/>
  <sheetData>
    <row r="1" spans="1:18" ht="30" customHeight="1">
      <c r="A1" s="52" t="s">
        <v>202</v>
      </c>
      <c r="Q1" s="197" t="s">
        <v>276</v>
      </c>
      <c r="R1" s="197"/>
    </row>
    <row r="2" spans="1:18">
      <c r="A2" s="52" t="s">
        <v>313</v>
      </c>
    </row>
    <row r="3" spans="1:18">
      <c r="A3" s="99" t="s">
        <v>314</v>
      </c>
    </row>
    <row r="41" spans="1:1" ht="18">
      <c r="A41" s="53"/>
    </row>
    <row r="82" spans="1:1" ht="15.75">
      <c r="A82" s="91"/>
    </row>
    <row r="85" spans="1:1" ht="140.25" customHeight="1"/>
    <row r="86" spans="1:1" ht="57" customHeight="1">
      <c r="A86" s="63" t="s">
        <v>215</v>
      </c>
    </row>
    <row r="87" spans="1:1" ht="15.75">
      <c r="A87" s="64"/>
    </row>
    <row r="88" spans="1:1" ht="15.75">
      <c r="A88" s="64"/>
    </row>
    <row r="111" spans="1:1" ht="37.5" customHeight="1">
      <c r="A111" t="s">
        <v>216</v>
      </c>
    </row>
    <row r="113" spans="1:16" ht="32.25" customHeight="1"/>
    <row r="114" spans="1:16" ht="23.25">
      <c r="A114" s="63" t="s">
        <v>217</v>
      </c>
    </row>
    <row r="115" spans="1:16" ht="42" customHeight="1">
      <c r="A115" s="62"/>
    </row>
    <row r="116" spans="1:16" ht="57.75" customHeight="1">
      <c r="A116" s="198" t="s">
        <v>218</v>
      </c>
      <c r="B116" s="198"/>
      <c r="C116" s="198"/>
      <c r="D116" s="198"/>
      <c r="E116" s="198"/>
      <c r="F116" s="198"/>
      <c r="G116" s="198"/>
      <c r="H116" s="198"/>
      <c r="I116" s="198"/>
      <c r="J116" s="198"/>
      <c r="K116" s="198"/>
      <c r="L116" s="198"/>
      <c r="M116" s="198"/>
      <c r="N116" s="198"/>
      <c r="O116" s="198"/>
      <c r="P116" s="198"/>
    </row>
    <row r="117" spans="1:16" ht="15.75">
      <c r="A117" s="64"/>
    </row>
    <row r="156" spans="1:16" ht="30" customHeight="1"/>
    <row r="157" spans="1:16" ht="23.25">
      <c r="A157" s="199" t="s">
        <v>219</v>
      </c>
      <c r="B157" s="199"/>
      <c r="C157" s="199"/>
      <c r="D157" s="199"/>
      <c r="E157" s="199"/>
      <c r="F157" s="199"/>
      <c r="G157" s="199"/>
      <c r="H157" s="199"/>
      <c r="I157" s="199"/>
      <c r="J157" s="199"/>
      <c r="K157" s="199"/>
      <c r="L157" s="199"/>
      <c r="M157" s="199"/>
      <c r="N157" s="199"/>
      <c r="O157" s="199"/>
      <c r="P157" s="199"/>
    </row>
    <row r="158" spans="1:16">
      <c r="A158" s="62"/>
    </row>
    <row r="159" spans="1:16" ht="71.25" customHeight="1">
      <c r="A159" s="198" t="s">
        <v>220</v>
      </c>
      <c r="B159" s="198"/>
      <c r="C159" s="198"/>
      <c r="D159" s="198"/>
      <c r="E159" s="198"/>
      <c r="F159" s="198"/>
      <c r="G159" s="198"/>
      <c r="H159" s="198"/>
      <c r="I159" s="198"/>
      <c r="J159" s="198"/>
      <c r="K159" s="198"/>
      <c r="L159" s="198"/>
      <c r="M159" s="198"/>
      <c r="N159" s="198"/>
      <c r="O159" s="198"/>
      <c r="P159" s="198"/>
    </row>
    <row r="160" spans="1:16" ht="15.75">
      <c r="A160" s="64"/>
    </row>
    <row r="188" spans="1:16" ht="65.25" customHeight="1"/>
    <row r="189" spans="1:16" ht="15.75">
      <c r="A189" s="200" t="s">
        <v>222</v>
      </c>
      <c r="B189" s="200"/>
      <c r="C189" s="200"/>
      <c r="D189" s="200"/>
      <c r="E189" s="200"/>
      <c r="F189" s="200"/>
      <c r="G189" s="200"/>
      <c r="H189" s="200"/>
      <c r="I189" s="200"/>
      <c r="J189" s="200"/>
      <c r="K189" s="200"/>
      <c r="L189" s="200"/>
      <c r="M189" s="200"/>
      <c r="N189" s="200"/>
      <c r="O189" s="200"/>
      <c r="P189" s="200"/>
    </row>
    <row r="190" spans="1:16" ht="15.75">
      <c r="A190" s="65" t="s">
        <v>223</v>
      </c>
    </row>
    <row r="191" spans="1:16" ht="15.75">
      <c r="A191" s="65" t="s">
        <v>224</v>
      </c>
      <c r="F191" t="s">
        <v>231</v>
      </c>
    </row>
    <row r="192" spans="1:16" ht="15.75">
      <c r="A192" s="66" t="s">
        <v>230</v>
      </c>
      <c r="F192" t="s">
        <v>225</v>
      </c>
    </row>
    <row r="193" spans="1:6" ht="15.75">
      <c r="A193" s="66" t="s">
        <v>229</v>
      </c>
      <c r="F193" t="s">
        <v>226</v>
      </c>
    </row>
    <row r="194" spans="1:6" ht="15.75">
      <c r="A194" s="66" t="s">
        <v>228</v>
      </c>
      <c r="F194" t="s">
        <v>227</v>
      </c>
    </row>
    <row r="195" spans="1:6" ht="15.75">
      <c r="A195" s="66" t="s">
        <v>232</v>
      </c>
    </row>
    <row r="373" spans="1:15" ht="409.5" customHeight="1"/>
    <row r="374" spans="1:15">
      <c r="A374" s="52" t="s">
        <v>242</v>
      </c>
    </row>
    <row r="376" spans="1:15">
      <c r="A376" t="s">
        <v>243</v>
      </c>
      <c r="I376" t="s">
        <v>244</v>
      </c>
    </row>
    <row r="377" spans="1:15" ht="147" customHeight="1">
      <c r="A377" s="40" t="s">
        <v>246</v>
      </c>
      <c r="B377" s="40"/>
      <c r="C377" s="40"/>
      <c r="D377" s="40"/>
      <c r="E377" s="40"/>
      <c r="F377" s="40"/>
      <c r="G377" s="40"/>
      <c r="H377" s="40"/>
      <c r="I377" s="40" t="s">
        <v>245</v>
      </c>
      <c r="J377" s="40"/>
      <c r="K377" s="196" t="s">
        <v>256</v>
      </c>
      <c r="L377" s="196"/>
      <c r="M377" s="196"/>
      <c r="N377" s="196"/>
      <c r="O377" s="196"/>
    </row>
    <row r="378" spans="1:15">
      <c r="B378" t="s">
        <v>247</v>
      </c>
      <c r="I378" t="s">
        <v>248</v>
      </c>
    </row>
    <row r="379" spans="1:15">
      <c r="B379" t="s">
        <v>249</v>
      </c>
      <c r="C379" s="89">
        <v>1</v>
      </c>
      <c r="D379" s="88" t="s">
        <v>250</v>
      </c>
    </row>
    <row r="380" spans="1:15">
      <c r="C380" s="89">
        <v>2</v>
      </c>
      <c r="D380" s="88" t="s">
        <v>251</v>
      </c>
      <c r="I380" s="88" t="s">
        <v>252</v>
      </c>
    </row>
    <row r="381" spans="1:15">
      <c r="C381" s="89"/>
      <c r="I381" s="88" t="s">
        <v>253</v>
      </c>
    </row>
    <row r="382" spans="1:15">
      <c r="C382" s="89">
        <v>3</v>
      </c>
      <c r="D382" s="88" t="s">
        <v>254</v>
      </c>
    </row>
    <row r="383" spans="1:15" ht="37.5" customHeight="1">
      <c r="D383" s="196" t="s">
        <v>255</v>
      </c>
      <c r="E383" s="196"/>
      <c r="F383" s="196"/>
      <c r="G383" s="196"/>
      <c r="H383" s="196"/>
      <c r="I383" s="196"/>
      <c r="J383" s="196"/>
      <c r="K383" s="196"/>
      <c r="L383" s="196"/>
      <c r="M383" s="196"/>
      <c r="N383" s="196"/>
    </row>
  </sheetData>
  <mergeCells count="7">
    <mergeCell ref="D383:N383"/>
    <mergeCell ref="K377:O377"/>
    <mergeCell ref="Q1:R1"/>
    <mergeCell ref="A116:P116"/>
    <mergeCell ref="A157:P157"/>
    <mergeCell ref="A159:P159"/>
    <mergeCell ref="A189:P189"/>
  </mergeCells>
  <hyperlinks>
    <hyperlink ref="Q1" location="Přehled!A1" display="Zpět na přehled" xr:uid="{E95B09EF-E571-4D4A-A30D-64A579C5568A}"/>
    <hyperlink ref="A3" r:id="rId1" xr:uid="{5221648D-72F8-423A-AC9C-42961F29B6D6}"/>
  </hyperlinks>
  <pageMargins left="0.7" right="0.7" top="0.78740157499999996" bottom="0.9453125" header="0.3" footer="0.3"/>
  <pageSetup paperSize="9" scale="50" fitToHeight="0" orientation="portrait" r:id="rId2"/>
  <headerFooter>
    <oddHeader>&amp;CProgramové období 2021-27</oddHeader>
  </headerFooter>
  <rowBreaks count="1" manualBreakCount="1">
    <brk id="373" max="1638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75"/>
  <sheetViews>
    <sheetView view="pageLayout" zoomScaleNormal="100" workbookViewId="0">
      <selection activeCell="E20" sqref="E20"/>
    </sheetView>
  </sheetViews>
  <sheetFormatPr defaultRowHeight="15"/>
  <cols>
    <col min="1" max="1" width="24.7109375" customWidth="1"/>
    <col min="2" max="2" width="33.140625" customWidth="1"/>
    <col min="3" max="3" width="36.7109375" customWidth="1"/>
    <col min="4" max="4" width="26" customWidth="1"/>
    <col min="5" max="5" width="18.7109375" customWidth="1"/>
    <col min="6" max="6" width="28.5703125" customWidth="1"/>
    <col min="7" max="7" width="33.140625" customWidth="1"/>
  </cols>
  <sheetData>
    <row r="1" spans="1:3" ht="15.75">
      <c r="A1" t="s">
        <v>132</v>
      </c>
      <c r="B1" s="55" t="s">
        <v>208</v>
      </c>
      <c r="C1" s="97" t="s">
        <v>276</v>
      </c>
    </row>
    <row r="36" spans="1:3" ht="15.75" thickBot="1"/>
    <row r="37" spans="1:3" ht="15.75" thickBot="1">
      <c r="A37" s="56" t="s">
        <v>209</v>
      </c>
      <c r="B37" s="57"/>
      <c r="C37" s="57"/>
    </row>
    <row r="38" spans="1:3" ht="30.75" thickBot="1">
      <c r="A38" s="56"/>
      <c r="B38" s="56" t="s">
        <v>210</v>
      </c>
      <c r="C38" s="56" t="s">
        <v>208</v>
      </c>
    </row>
    <row r="39" spans="1:3" ht="15.75" thickBot="1">
      <c r="A39" s="56" t="s">
        <v>211</v>
      </c>
      <c r="B39" s="57">
        <v>117</v>
      </c>
      <c r="C39" s="57">
        <v>108</v>
      </c>
    </row>
    <row r="40" spans="1:3" ht="15.75" thickBot="1">
      <c r="A40" s="56" t="s">
        <v>212</v>
      </c>
      <c r="B40" s="58">
        <v>1364</v>
      </c>
      <c r="C40" s="58">
        <v>1323</v>
      </c>
    </row>
    <row r="41" spans="1:3" ht="15.75" thickBot="1">
      <c r="A41" s="59" t="s">
        <v>213</v>
      </c>
      <c r="B41" s="60">
        <v>309395</v>
      </c>
      <c r="C41" s="61">
        <v>308707</v>
      </c>
    </row>
    <row r="42" spans="1:3" ht="44.25" customHeight="1">
      <c r="A42" s="201" t="s">
        <v>214</v>
      </c>
      <c r="B42" s="201"/>
      <c r="C42" s="201"/>
    </row>
    <row r="103" spans="1:1">
      <c r="A103" t="s">
        <v>221</v>
      </c>
    </row>
    <row r="136" spans="1:7" ht="21">
      <c r="A136" s="105" t="s">
        <v>281</v>
      </c>
      <c r="B136" s="96"/>
      <c r="G136" t="s">
        <v>265</v>
      </c>
    </row>
    <row r="137" spans="1:7">
      <c r="A137" s="99" t="s">
        <v>331</v>
      </c>
      <c r="B137" s="96"/>
    </row>
    <row r="138" spans="1:7">
      <c r="A138" s="99"/>
      <c r="B138" s="96"/>
    </row>
    <row r="140" spans="1:7" s="52" customFormat="1">
      <c r="A140" s="103" t="s">
        <v>277</v>
      </c>
      <c r="B140" s="104" t="s">
        <v>270</v>
      </c>
      <c r="C140" s="111" t="s">
        <v>280</v>
      </c>
      <c r="D140" s="103" t="s">
        <v>271</v>
      </c>
      <c r="E140" s="103" t="s">
        <v>272</v>
      </c>
      <c r="F140" s="103" t="s">
        <v>273</v>
      </c>
      <c r="G140" s="103" t="s">
        <v>274</v>
      </c>
    </row>
    <row r="141" spans="1:7">
      <c r="A141" s="202" t="s">
        <v>278</v>
      </c>
      <c r="B141" s="205" t="s">
        <v>279</v>
      </c>
      <c r="C141" s="207" t="s">
        <v>282</v>
      </c>
      <c r="D141" s="100"/>
      <c r="E141" s="100"/>
      <c r="F141" s="100"/>
      <c r="G141" s="100"/>
    </row>
    <row r="142" spans="1:7">
      <c r="A142" s="203"/>
      <c r="B142" s="206"/>
      <c r="C142" s="208"/>
      <c r="D142" s="101"/>
      <c r="E142" s="101"/>
      <c r="F142" s="101"/>
      <c r="G142" s="101"/>
    </row>
    <row r="143" spans="1:7">
      <c r="A143" s="203"/>
      <c r="B143" s="107"/>
      <c r="C143" s="208" t="s">
        <v>283</v>
      </c>
      <c r="D143" s="101"/>
      <c r="E143" s="101"/>
      <c r="F143" s="101"/>
      <c r="G143" s="101"/>
    </row>
    <row r="144" spans="1:7">
      <c r="A144" s="203"/>
      <c r="B144" s="108"/>
      <c r="C144" s="208"/>
      <c r="D144" s="101"/>
      <c r="E144" s="101"/>
      <c r="F144" s="101"/>
      <c r="G144" s="101"/>
    </row>
    <row r="145" spans="1:7" ht="15" customHeight="1">
      <c r="A145" s="203"/>
      <c r="B145" s="205" t="s">
        <v>284</v>
      </c>
      <c r="C145" s="207" t="s">
        <v>285</v>
      </c>
      <c r="D145" s="101"/>
      <c r="E145" s="101"/>
      <c r="F145" s="101"/>
      <c r="G145" s="101"/>
    </row>
    <row r="146" spans="1:7">
      <c r="A146" s="203"/>
      <c r="B146" s="206"/>
      <c r="C146" s="208"/>
      <c r="D146" s="101"/>
      <c r="E146" s="101"/>
      <c r="F146" s="101"/>
      <c r="G146" s="101"/>
    </row>
    <row r="147" spans="1:7">
      <c r="A147" s="204"/>
      <c r="B147" s="209"/>
      <c r="C147" s="210"/>
      <c r="D147" s="102"/>
      <c r="E147" s="102"/>
      <c r="F147" s="102"/>
      <c r="G147" s="102"/>
    </row>
    <row r="148" spans="1:7">
      <c r="A148" s="202" t="s">
        <v>286</v>
      </c>
      <c r="B148" s="106" t="s">
        <v>287</v>
      </c>
      <c r="C148" s="100" t="s">
        <v>288</v>
      </c>
      <c r="D148" s="100"/>
      <c r="E148" s="100"/>
      <c r="F148" s="100"/>
      <c r="G148" s="100"/>
    </row>
    <row r="149" spans="1:7">
      <c r="A149" s="203"/>
      <c r="B149" s="107"/>
      <c r="C149" s="208" t="s">
        <v>289</v>
      </c>
      <c r="D149" s="101"/>
      <c r="E149" s="101"/>
      <c r="F149" s="101"/>
      <c r="G149" s="101"/>
    </row>
    <row r="150" spans="1:7">
      <c r="A150" s="203"/>
      <c r="B150" s="108"/>
      <c r="C150" s="210"/>
      <c r="D150" s="101"/>
      <c r="E150" s="101"/>
      <c r="F150" s="101"/>
      <c r="G150" s="101"/>
    </row>
    <row r="151" spans="1:7" ht="15.75">
      <c r="A151" s="109"/>
      <c r="B151" s="211" t="s">
        <v>290</v>
      </c>
      <c r="C151" s="208" t="s">
        <v>291</v>
      </c>
      <c r="D151" s="101"/>
      <c r="E151" s="101"/>
      <c r="F151" s="101"/>
      <c r="G151" s="101"/>
    </row>
    <row r="152" spans="1:7" ht="15.75">
      <c r="A152" s="109"/>
      <c r="B152" s="212"/>
      <c r="C152" s="208"/>
      <c r="D152" s="101"/>
      <c r="E152" s="101"/>
      <c r="F152" s="101"/>
      <c r="G152" s="101"/>
    </row>
    <row r="153" spans="1:7" ht="15.75">
      <c r="A153" s="109"/>
      <c r="B153" s="107"/>
      <c r="C153" s="101" t="s">
        <v>292</v>
      </c>
      <c r="D153" s="101"/>
      <c r="E153" s="101"/>
      <c r="F153" s="101"/>
      <c r="G153" s="101"/>
    </row>
    <row r="154" spans="1:7" ht="15.75">
      <c r="A154" s="110"/>
      <c r="B154" s="108"/>
      <c r="C154" s="102" t="s">
        <v>293</v>
      </c>
      <c r="D154" s="102"/>
      <c r="E154" s="102"/>
      <c r="F154" s="102"/>
      <c r="G154" s="102"/>
    </row>
    <row r="155" spans="1:7" ht="18.75" customHeight="1">
      <c r="A155" s="202" t="s">
        <v>294</v>
      </c>
      <c r="B155" s="205" t="s">
        <v>295</v>
      </c>
      <c r="C155" s="207" t="s">
        <v>296</v>
      </c>
      <c r="D155" s="100"/>
      <c r="E155" s="100"/>
      <c r="F155" s="100"/>
      <c r="G155" s="100"/>
    </row>
    <row r="156" spans="1:7">
      <c r="A156" s="203"/>
      <c r="B156" s="209"/>
      <c r="C156" s="210"/>
      <c r="D156" s="101"/>
      <c r="E156" s="101"/>
      <c r="F156" s="101"/>
      <c r="G156" s="101"/>
    </row>
    <row r="157" spans="1:7">
      <c r="A157" s="203"/>
      <c r="B157" s="205" t="s">
        <v>297</v>
      </c>
      <c r="C157" s="208" t="s">
        <v>298</v>
      </c>
      <c r="D157" s="101"/>
      <c r="E157" s="101"/>
      <c r="F157" s="101"/>
      <c r="G157" s="101"/>
    </row>
    <row r="158" spans="1:7">
      <c r="A158" s="203"/>
      <c r="B158" s="206"/>
      <c r="C158" s="208"/>
      <c r="D158" s="101"/>
      <c r="E158" s="101"/>
      <c r="F158" s="101"/>
      <c r="G158" s="101"/>
    </row>
    <row r="159" spans="1:7">
      <c r="A159" s="204"/>
      <c r="B159" s="108"/>
      <c r="C159" s="210"/>
      <c r="D159" s="102"/>
      <c r="E159" s="102"/>
      <c r="F159" s="102"/>
      <c r="G159" s="102"/>
    </row>
    <row r="160" spans="1:7">
      <c r="A160" s="202" t="s">
        <v>300</v>
      </c>
      <c r="B160" s="205" t="s">
        <v>301</v>
      </c>
      <c r="C160" s="207" t="s">
        <v>302</v>
      </c>
      <c r="D160" s="100"/>
      <c r="E160" s="100"/>
      <c r="F160" s="100"/>
      <c r="G160" s="100"/>
    </row>
    <row r="161" spans="1:7">
      <c r="A161" s="203"/>
      <c r="B161" s="206"/>
      <c r="C161" s="208"/>
      <c r="D161" s="101"/>
      <c r="E161" s="101"/>
      <c r="F161" s="101"/>
      <c r="G161" s="101"/>
    </row>
    <row r="162" spans="1:7">
      <c r="A162" s="203"/>
      <c r="B162" s="206"/>
      <c r="C162" s="208"/>
      <c r="D162" s="101"/>
      <c r="E162" s="101"/>
      <c r="F162" s="101"/>
      <c r="G162" s="101"/>
    </row>
    <row r="163" spans="1:7" ht="15.75">
      <c r="A163" s="109"/>
      <c r="B163" s="107"/>
      <c r="C163" s="208" t="s">
        <v>303</v>
      </c>
      <c r="D163" s="101"/>
      <c r="E163" s="101"/>
      <c r="F163" s="101"/>
      <c r="G163" s="101"/>
    </row>
    <row r="164" spans="1:7" ht="15.75">
      <c r="A164" s="109"/>
      <c r="B164" s="107"/>
      <c r="C164" s="208"/>
      <c r="D164" s="101"/>
      <c r="E164" s="101"/>
      <c r="F164" s="101"/>
      <c r="G164" s="101"/>
    </row>
    <row r="165" spans="1:7" ht="15.75">
      <c r="A165" s="109"/>
      <c r="B165" s="107"/>
      <c r="C165" s="208" t="s">
        <v>304</v>
      </c>
      <c r="D165" s="101"/>
      <c r="E165" s="101"/>
      <c r="F165" s="101"/>
      <c r="G165" s="101"/>
    </row>
    <row r="166" spans="1:7" ht="15.75">
      <c r="A166" s="109"/>
      <c r="B166" s="108"/>
      <c r="C166" s="208"/>
      <c r="D166" s="101"/>
      <c r="E166" s="101"/>
      <c r="F166" s="101"/>
      <c r="G166" s="101"/>
    </row>
    <row r="167" spans="1:7" ht="15.75">
      <c r="A167" s="109"/>
      <c r="B167" s="205" t="s">
        <v>299</v>
      </c>
      <c r="C167" s="100" t="s">
        <v>305</v>
      </c>
      <c r="D167" s="101"/>
      <c r="E167" s="101"/>
      <c r="F167" s="101"/>
      <c r="G167" s="101"/>
    </row>
    <row r="168" spans="1:7" ht="15.75">
      <c r="A168" s="110"/>
      <c r="B168" s="209"/>
      <c r="C168" s="102"/>
      <c r="D168" s="102"/>
      <c r="E168" s="102"/>
      <c r="F168" s="102"/>
      <c r="G168" s="102"/>
    </row>
    <row r="169" spans="1:7">
      <c r="A169" s="202" t="s">
        <v>306</v>
      </c>
      <c r="B169" s="106" t="s">
        <v>307</v>
      </c>
      <c r="C169" s="207" t="s">
        <v>308</v>
      </c>
      <c r="D169" s="101"/>
      <c r="E169" s="101"/>
      <c r="F169" s="101"/>
      <c r="G169" s="101"/>
    </row>
    <row r="170" spans="1:7">
      <c r="A170" s="203"/>
      <c r="B170" s="107"/>
      <c r="C170" s="208"/>
      <c r="D170" s="101"/>
      <c r="E170" s="101"/>
      <c r="F170" s="101"/>
      <c r="G170" s="101"/>
    </row>
    <row r="171" spans="1:7">
      <c r="A171" s="203"/>
      <c r="B171" s="108"/>
      <c r="C171" s="102" t="s">
        <v>309</v>
      </c>
      <c r="D171" s="101"/>
      <c r="E171" s="101"/>
      <c r="F171" s="101"/>
      <c r="G171" s="101"/>
    </row>
    <row r="172" spans="1:7">
      <c r="A172" s="203"/>
      <c r="B172" s="205" t="s">
        <v>310</v>
      </c>
      <c r="C172" s="208" t="s">
        <v>311</v>
      </c>
      <c r="D172" s="101"/>
      <c r="E172" s="101"/>
      <c r="F172" s="101"/>
      <c r="G172" s="101"/>
    </row>
    <row r="173" spans="1:7" ht="15.75">
      <c r="A173" s="109"/>
      <c r="B173" s="206"/>
      <c r="C173" s="208"/>
      <c r="D173" s="101"/>
      <c r="E173" s="101"/>
      <c r="F173" s="101"/>
      <c r="G173" s="101"/>
    </row>
    <row r="174" spans="1:7" ht="15.75">
      <c r="A174" s="109"/>
      <c r="B174" s="107"/>
      <c r="C174" s="208" t="s">
        <v>312</v>
      </c>
      <c r="D174" s="101"/>
      <c r="E174" s="101"/>
      <c r="F174" s="101"/>
      <c r="G174" s="101"/>
    </row>
    <row r="175" spans="1:7" ht="15.75">
      <c r="A175" s="110"/>
      <c r="B175" s="108"/>
      <c r="C175" s="210"/>
      <c r="D175" s="102"/>
      <c r="E175" s="102"/>
      <c r="F175" s="102"/>
      <c r="G175" s="102"/>
    </row>
  </sheetData>
  <mergeCells count="27">
    <mergeCell ref="C174:C175"/>
    <mergeCell ref="B167:B168"/>
    <mergeCell ref="A169:A172"/>
    <mergeCell ref="C169:C170"/>
    <mergeCell ref="B172:B173"/>
    <mergeCell ref="C172:C173"/>
    <mergeCell ref="A160:A162"/>
    <mergeCell ref="B160:B162"/>
    <mergeCell ref="C160:C162"/>
    <mergeCell ref="C163:C164"/>
    <mergeCell ref="C165:C166"/>
    <mergeCell ref="A148:A150"/>
    <mergeCell ref="C149:C150"/>
    <mergeCell ref="B151:B152"/>
    <mergeCell ref="C151:C152"/>
    <mergeCell ref="A155:A159"/>
    <mergeCell ref="B155:B156"/>
    <mergeCell ref="C155:C156"/>
    <mergeCell ref="B157:B158"/>
    <mergeCell ref="C157:C159"/>
    <mergeCell ref="A42:C42"/>
    <mergeCell ref="A141:A147"/>
    <mergeCell ref="B141:B142"/>
    <mergeCell ref="C141:C142"/>
    <mergeCell ref="C143:C144"/>
    <mergeCell ref="B145:B147"/>
    <mergeCell ref="C145:C147"/>
  </mergeCells>
  <hyperlinks>
    <hyperlink ref="A42" r:id="rId1" display="https://rsk-sk.cz/dokumenty/in/iti/2021/Vymezeni_uzemi_pro_ITI_zaverecny_dokument.pdf" xr:uid="{00000000-0004-0000-0F00-000000000000}"/>
    <hyperlink ref="C1" location="Přehled!A1" display="Zpět na přehled" xr:uid="{061A68BD-FE13-4164-8818-A5D871B8C373}"/>
    <hyperlink ref="A137" r:id="rId2" xr:uid="{C33FCF30-C764-437D-87F0-9D1FC0EEB2D8}"/>
  </hyperlinks>
  <pageMargins left="0.7" right="0.7" top="0.78740157499999996" bottom="0.78740157499999996" header="0.3" footer="0.3"/>
  <pageSetup paperSize="8" scale="95" fitToHeight="0" orientation="landscape" r:id="rId3"/>
  <headerFooter>
    <oddHeader>&amp;CITI 2021-27</oddHeader>
  </headerFooter>
  <rowBreaks count="1" manualBreakCount="1">
    <brk id="134" max="16383"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B56"/>
  <sheetViews>
    <sheetView workbookViewId="0">
      <selection activeCell="B24" sqref="B24"/>
    </sheetView>
  </sheetViews>
  <sheetFormatPr defaultRowHeight="15"/>
  <cols>
    <col min="1" max="1" width="18" customWidth="1"/>
    <col min="2" max="2" width="81.7109375" customWidth="1"/>
  </cols>
  <sheetData>
    <row r="1" spans="1:2">
      <c r="A1" t="s">
        <v>95</v>
      </c>
    </row>
    <row r="3" spans="1:2">
      <c r="A3" t="s">
        <v>121</v>
      </c>
      <c r="B3" t="s">
        <v>14</v>
      </c>
    </row>
    <row r="4" spans="1:2">
      <c r="A4" t="s">
        <v>96</v>
      </c>
      <c r="B4" t="s">
        <v>119</v>
      </c>
    </row>
    <row r="5" spans="1:2">
      <c r="A5" t="s">
        <v>139</v>
      </c>
      <c r="B5" t="s">
        <v>140</v>
      </c>
    </row>
    <row r="6" spans="1:2">
      <c r="A6" t="s">
        <v>17</v>
      </c>
      <c r="B6" t="s">
        <v>120</v>
      </c>
    </row>
    <row r="7" spans="1:2">
      <c r="A7" t="s">
        <v>98</v>
      </c>
      <c r="B7" t="s">
        <v>113</v>
      </c>
    </row>
    <row r="8" spans="1:2">
      <c r="A8" t="s">
        <v>48</v>
      </c>
      <c r="B8" t="s">
        <v>172</v>
      </c>
    </row>
    <row r="9" spans="1:2">
      <c r="A9" t="s">
        <v>160</v>
      </c>
      <c r="B9" t="s">
        <v>161</v>
      </c>
    </row>
    <row r="10" spans="1:2">
      <c r="A10" t="s">
        <v>156</v>
      </c>
      <c r="B10" t="s">
        <v>157</v>
      </c>
    </row>
    <row r="11" spans="1:2">
      <c r="A11" t="s">
        <v>128</v>
      </c>
      <c r="B11" t="s">
        <v>129</v>
      </c>
    </row>
    <row r="12" spans="1:2">
      <c r="A12" t="s">
        <v>99</v>
      </c>
      <c r="B12" t="s">
        <v>118</v>
      </c>
    </row>
    <row r="13" spans="1:2">
      <c r="A13" t="s">
        <v>148</v>
      </c>
      <c r="B13" t="s">
        <v>149</v>
      </c>
    </row>
    <row r="14" spans="1:2">
      <c r="A14" t="s">
        <v>97</v>
      </c>
      <c r="B14" t="s">
        <v>117</v>
      </c>
    </row>
    <row r="15" spans="1:2">
      <c r="A15" t="s">
        <v>124</v>
      </c>
      <c r="B15" t="s">
        <v>125</v>
      </c>
    </row>
    <row r="16" spans="1:2">
      <c r="A16" t="s">
        <v>126</v>
      </c>
      <c r="B16" t="s">
        <v>127</v>
      </c>
    </row>
    <row r="17" spans="1:2">
      <c r="A17" t="s">
        <v>145</v>
      </c>
      <c r="B17" t="s">
        <v>146</v>
      </c>
    </row>
    <row r="18" spans="1:2">
      <c r="A18" t="s">
        <v>18</v>
      </c>
      <c r="B18" t="s">
        <v>104</v>
      </c>
    </row>
    <row r="19" spans="1:2">
      <c r="A19" t="s">
        <v>132</v>
      </c>
      <c r="B19" t="s">
        <v>133</v>
      </c>
    </row>
    <row r="20" spans="1:2">
      <c r="A20" t="s">
        <v>134</v>
      </c>
      <c r="B20" t="s">
        <v>135</v>
      </c>
    </row>
    <row r="21" spans="1:2">
      <c r="A21" t="s">
        <v>143</v>
      </c>
      <c r="B21" t="s">
        <v>144</v>
      </c>
    </row>
    <row r="22" spans="1:2">
      <c r="A22" t="s">
        <v>30</v>
      </c>
      <c r="B22" t="s">
        <v>112</v>
      </c>
    </row>
    <row r="23" spans="1:2">
      <c r="A23" t="s">
        <v>393</v>
      </c>
      <c r="B23" t="s">
        <v>394</v>
      </c>
    </row>
    <row r="24" spans="1:2">
      <c r="A24" t="s">
        <v>136</v>
      </c>
      <c r="B24" t="s">
        <v>166</v>
      </c>
    </row>
    <row r="25" spans="1:2">
      <c r="A25" t="s">
        <v>137</v>
      </c>
      <c r="B25" t="s">
        <v>138</v>
      </c>
    </row>
    <row r="26" spans="1:2">
      <c r="A26" t="s">
        <v>396</v>
      </c>
      <c r="B26" t="s">
        <v>233</v>
      </c>
    </row>
    <row r="27" spans="1:2">
      <c r="A27" t="s">
        <v>19</v>
      </c>
      <c r="B27" t="s">
        <v>111</v>
      </c>
    </row>
    <row r="28" spans="1:2">
      <c r="A28" t="s">
        <v>147</v>
      </c>
      <c r="B28" t="s">
        <v>110</v>
      </c>
    </row>
    <row r="29" spans="1:2">
      <c r="A29" t="s">
        <v>38</v>
      </c>
      <c r="B29" t="s">
        <v>114</v>
      </c>
    </row>
    <row r="30" spans="1:2">
      <c r="A30" t="s">
        <v>24</v>
      </c>
      <c r="B30" t="s">
        <v>105</v>
      </c>
    </row>
    <row r="31" spans="1:2">
      <c r="A31" t="s">
        <v>100</v>
      </c>
      <c r="B31" t="s">
        <v>102</v>
      </c>
    </row>
    <row r="32" spans="1:2">
      <c r="A32" t="s">
        <v>152</v>
      </c>
      <c r="B32" t="s">
        <v>153</v>
      </c>
    </row>
    <row r="33" spans="1:2">
      <c r="A33" t="s">
        <v>257</v>
      </c>
      <c r="B33" t="s">
        <v>262</v>
      </c>
    </row>
    <row r="34" spans="1:2">
      <c r="A34" t="s">
        <v>186</v>
      </c>
      <c r="B34" t="s">
        <v>187</v>
      </c>
    </row>
    <row r="35" spans="1:2">
      <c r="A35" t="s">
        <v>241</v>
      </c>
      <c r="B35" t="s">
        <v>266</v>
      </c>
    </row>
    <row r="36" spans="1:2">
      <c r="A36" t="s">
        <v>351</v>
      </c>
      <c r="B36" t="s">
        <v>352</v>
      </c>
    </row>
    <row r="37" spans="1:2">
      <c r="A37" t="s">
        <v>386</v>
      </c>
      <c r="B37" t="s">
        <v>387</v>
      </c>
    </row>
    <row r="38" spans="1:2">
      <c r="A38" t="s">
        <v>49</v>
      </c>
      <c r="B38" t="s">
        <v>115</v>
      </c>
    </row>
    <row r="39" spans="1:2">
      <c r="A39" t="s">
        <v>20</v>
      </c>
      <c r="B39" t="s">
        <v>108</v>
      </c>
    </row>
    <row r="40" spans="1:2">
      <c r="A40" t="s">
        <v>7</v>
      </c>
      <c r="B40" t="s">
        <v>103</v>
      </c>
    </row>
    <row r="41" spans="1:2">
      <c r="A41" t="s">
        <v>22</v>
      </c>
      <c r="B41" t="s">
        <v>107</v>
      </c>
    </row>
    <row r="42" spans="1:2">
      <c r="A42" t="s">
        <v>21</v>
      </c>
      <c r="B42" t="s">
        <v>109</v>
      </c>
    </row>
    <row r="43" spans="1:2">
      <c r="A43" t="s">
        <v>162</v>
      </c>
      <c r="B43" t="s">
        <v>163</v>
      </c>
    </row>
    <row r="44" spans="1:2">
      <c r="A44" t="s">
        <v>150</v>
      </c>
      <c r="B44" t="s">
        <v>151</v>
      </c>
    </row>
    <row r="45" spans="1:2">
      <c r="A45" t="s">
        <v>173</v>
      </c>
      <c r="B45" t="s">
        <v>174</v>
      </c>
    </row>
    <row r="46" spans="1:2">
      <c r="A46" t="s">
        <v>164</v>
      </c>
      <c r="B46" t="s">
        <v>165</v>
      </c>
    </row>
    <row r="47" spans="1:2">
      <c r="A47" t="s">
        <v>91</v>
      </c>
      <c r="B47" t="s">
        <v>106</v>
      </c>
    </row>
    <row r="48" spans="1:2">
      <c r="A48" t="s">
        <v>154</v>
      </c>
      <c r="B48" t="s">
        <v>155</v>
      </c>
    </row>
    <row r="49" spans="1:2">
      <c r="A49" t="s">
        <v>260</v>
      </c>
      <c r="B49" t="s">
        <v>388</v>
      </c>
    </row>
    <row r="50" spans="1:2">
      <c r="A50" t="s">
        <v>101</v>
      </c>
      <c r="B50" t="s">
        <v>116</v>
      </c>
    </row>
    <row r="51" spans="1:2">
      <c r="A51" t="s">
        <v>130</v>
      </c>
      <c r="B51" t="s">
        <v>131</v>
      </c>
    </row>
    <row r="52" spans="1:2">
      <c r="A52" t="s">
        <v>141</v>
      </c>
      <c r="B52" t="s">
        <v>142</v>
      </c>
    </row>
    <row r="53" spans="1:2">
      <c r="A53" t="s">
        <v>389</v>
      </c>
      <c r="B53" t="s">
        <v>392</v>
      </c>
    </row>
    <row r="54" spans="1:2">
      <c r="A54" t="s">
        <v>122</v>
      </c>
      <c r="B54" t="s">
        <v>123</v>
      </c>
    </row>
    <row r="55" spans="1:2">
      <c r="A55" t="s">
        <v>390</v>
      </c>
      <c r="B55" t="s">
        <v>391</v>
      </c>
    </row>
    <row r="56" spans="1:2">
      <c r="A56" t="s">
        <v>158</v>
      </c>
      <c r="B56" t="s">
        <v>159</v>
      </c>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tabColor rgb="FF00B050"/>
    <pageSetUpPr fitToPage="1"/>
  </sheetPr>
  <dimension ref="A1:I82"/>
  <sheetViews>
    <sheetView view="pageLayout" zoomScaleNormal="100" workbookViewId="0">
      <selection activeCell="I1" sqref="I1"/>
    </sheetView>
  </sheetViews>
  <sheetFormatPr defaultColWidth="9.140625" defaultRowHeight="15"/>
  <cols>
    <col min="1" max="1" width="11.42578125" style="1" customWidth="1"/>
    <col min="2" max="2" width="11.5703125" style="1" customWidth="1"/>
    <col min="3" max="3" width="30.7109375" style="1" customWidth="1"/>
    <col min="4" max="4" width="31.28515625" style="1" customWidth="1"/>
    <col min="5" max="5" width="41.42578125" style="1" customWidth="1"/>
    <col min="6" max="6" width="15.5703125" style="13" customWidth="1"/>
    <col min="7" max="7" width="14.140625" style="1" customWidth="1"/>
    <col min="8" max="8" width="14" style="1" customWidth="1"/>
    <col min="9" max="9" width="39" style="1" customWidth="1"/>
    <col min="10" max="16384" width="9.140625" style="1"/>
  </cols>
  <sheetData>
    <row r="1" spans="1:9" ht="21" customHeight="1">
      <c r="A1" s="190" t="s">
        <v>26</v>
      </c>
      <c r="B1" s="190"/>
      <c r="C1" s="190"/>
      <c r="D1" s="190"/>
      <c r="E1" s="190"/>
      <c r="F1" s="190"/>
      <c r="G1" s="190"/>
      <c r="H1" s="190"/>
    </row>
    <row r="2" spans="1:9" ht="18.75" customHeight="1">
      <c r="B2" s="191"/>
      <c r="C2" s="191"/>
      <c r="I2" s="97" t="s">
        <v>276</v>
      </c>
    </row>
    <row r="3" spans="1:9" ht="18.75" customHeight="1">
      <c r="A3" s="190" t="s">
        <v>90</v>
      </c>
      <c r="B3" s="190"/>
      <c r="C3" s="190"/>
    </row>
    <row r="4" spans="1:9" ht="18.75" customHeight="1">
      <c r="A4" s="194" t="s">
        <v>851</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s="96" customFormat="1" ht="300">
      <c r="A7" s="3" t="s">
        <v>865</v>
      </c>
      <c r="B7" s="29" t="s">
        <v>864</v>
      </c>
      <c r="C7" s="3" t="s">
        <v>871</v>
      </c>
      <c r="D7" s="5" t="s">
        <v>866</v>
      </c>
      <c r="E7" s="74" t="s">
        <v>867</v>
      </c>
      <c r="F7" s="164">
        <v>45327</v>
      </c>
      <c r="G7" s="87" t="s">
        <v>863</v>
      </c>
      <c r="H7" s="120">
        <v>46022</v>
      </c>
      <c r="I7" s="50" t="s">
        <v>868</v>
      </c>
    </row>
    <row r="8" spans="1:9" s="96" customFormat="1" ht="382.5">
      <c r="A8" s="3" t="s">
        <v>865</v>
      </c>
      <c r="B8" s="29" t="s">
        <v>869</v>
      </c>
      <c r="C8" s="3" t="s">
        <v>880</v>
      </c>
      <c r="D8" s="5" t="s">
        <v>866</v>
      </c>
      <c r="E8" s="74" t="s">
        <v>872</v>
      </c>
      <c r="F8" s="85">
        <v>45327</v>
      </c>
      <c r="G8" s="87" t="s">
        <v>863</v>
      </c>
      <c r="H8" s="120">
        <v>46022</v>
      </c>
      <c r="I8" s="50" t="s">
        <v>873</v>
      </c>
    </row>
    <row r="9" spans="1:9" s="96" customFormat="1" ht="300">
      <c r="A9" s="7" t="s">
        <v>408</v>
      </c>
      <c r="B9" s="38" t="s">
        <v>901</v>
      </c>
      <c r="C9" s="7" t="s">
        <v>903</v>
      </c>
      <c r="D9" s="8" t="s">
        <v>905</v>
      </c>
      <c r="E9" s="67" t="s">
        <v>907</v>
      </c>
      <c r="F9" s="175">
        <v>45534</v>
      </c>
      <c r="G9" s="184" t="s">
        <v>906</v>
      </c>
      <c r="H9" s="176">
        <v>47483</v>
      </c>
      <c r="I9" s="70" t="s">
        <v>426</v>
      </c>
    </row>
    <row r="10" spans="1:9" s="96" customFormat="1" ht="120">
      <c r="A10" s="7" t="s">
        <v>408</v>
      </c>
      <c r="B10" s="38" t="s">
        <v>902</v>
      </c>
      <c r="C10" s="7" t="s">
        <v>894</v>
      </c>
      <c r="D10" s="8" t="s">
        <v>904</v>
      </c>
      <c r="E10" s="67" t="s">
        <v>908</v>
      </c>
      <c r="F10" s="175">
        <v>45408</v>
      </c>
      <c r="G10" s="184" t="s">
        <v>906</v>
      </c>
      <c r="H10" s="176">
        <v>47483</v>
      </c>
      <c r="I10" s="70" t="s">
        <v>909</v>
      </c>
    </row>
    <row r="11" spans="1:9" s="96" customFormat="1">
      <c r="A11" s="7"/>
      <c r="B11" s="38"/>
      <c r="C11" s="7"/>
      <c r="D11" s="8"/>
      <c r="E11" s="67"/>
      <c r="F11" s="175"/>
      <c r="G11" s="184"/>
      <c r="H11" s="176"/>
      <c r="I11" s="70"/>
    </row>
    <row r="12" spans="1:9" s="16" customFormat="1" ht="21">
      <c r="A12" s="192" t="s">
        <v>57</v>
      </c>
      <c r="B12" s="192"/>
      <c r="C12" s="192"/>
      <c r="D12" s="192"/>
      <c r="E12" s="86"/>
      <c r="F12" s="13"/>
      <c r="G12" s="49"/>
      <c r="H12" s="49"/>
      <c r="I12" s="51"/>
    </row>
    <row r="13" spans="1:9" s="16" customFormat="1">
      <c r="A13" s="1"/>
      <c r="B13" s="1"/>
      <c r="C13" s="1"/>
      <c r="D13" s="1"/>
      <c r="E13" s="1"/>
      <c r="F13" s="13"/>
      <c r="G13" s="1"/>
      <c r="H13" s="1"/>
      <c r="I13" s="1"/>
    </row>
    <row r="14" spans="1:9" s="16" customFormat="1" ht="60">
      <c r="A14" s="18" t="s">
        <v>0</v>
      </c>
      <c r="B14" s="18" t="s">
        <v>1</v>
      </c>
      <c r="C14" s="18" t="s">
        <v>2</v>
      </c>
      <c r="D14" s="18" t="s">
        <v>3</v>
      </c>
      <c r="E14" s="18" t="s">
        <v>4</v>
      </c>
      <c r="F14" s="16" t="s">
        <v>89</v>
      </c>
      <c r="G14" s="18" t="s">
        <v>86</v>
      </c>
      <c r="H14" s="18" t="s">
        <v>5</v>
      </c>
      <c r="I14" s="18" t="s">
        <v>6</v>
      </c>
    </row>
    <row r="15" spans="1:9" s="96" customFormat="1" ht="150">
      <c r="A15" s="42" t="s">
        <v>628</v>
      </c>
      <c r="B15" s="47" t="s">
        <v>620</v>
      </c>
      <c r="C15" s="42" t="s">
        <v>619</v>
      </c>
      <c r="D15" s="5" t="s">
        <v>621</v>
      </c>
      <c r="E15" s="42" t="s">
        <v>892</v>
      </c>
      <c r="F15" s="152">
        <v>45473</v>
      </c>
      <c r="G15" s="84" t="s">
        <v>29</v>
      </c>
      <c r="H15" s="161">
        <v>46142</v>
      </c>
      <c r="I15" s="50" t="s">
        <v>622</v>
      </c>
    </row>
    <row r="16" spans="1:9" s="96" customFormat="1" ht="165">
      <c r="A16" s="42" t="s">
        <v>408</v>
      </c>
      <c r="B16" s="47" t="s">
        <v>550</v>
      </c>
      <c r="C16" s="42" t="s">
        <v>428</v>
      </c>
      <c r="D16" s="5" t="s">
        <v>551</v>
      </c>
      <c r="E16" s="42" t="s">
        <v>552</v>
      </c>
      <c r="F16" s="152">
        <v>45322</v>
      </c>
      <c r="G16" s="84" t="s">
        <v>409</v>
      </c>
      <c r="H16" s="90">
        <v>47483</v>
      </c>
      <c r="I16" s="50">
        <v>0.5</v>
      </c>
    </row>
    <row r="17" spans="1:9" ht="120">
      <c r="A17" s="3" t="s">
        <v>186</v>
      </c>
      <c r="B17" s="29" t="s">
        <v>732</v>
      </c>
      <c r="C17" s="3" t="s">
        <v>731</v>
      </c>
      <c r="D17" s="5" t="s">
        <v>733</v>
      </c>
      <c r="E17" s="42" t="s">
        <v>734</v>
      </c>
      <c r="F17" s="85">
        <v>45322</v>
      </c>
      <c r="G17" s="87" t="s">
        <v>29</v>
      </c>
      <c r="H17" s="120">
        <v>47483</v>
      </c>
      <c r="I17" s="50" t="s">
        <v>735</v>
      </c>
    </row>
    <row r="18" spans="1:9" ht="395.25">
      <c r="A18" s="3" t="s">
        <v>784</v>
      </c>
      <c r="B18" s="29" t="s">
        <v>785</v>
      </c>
      <c r="C18" s="3" t="s">
        <v>786</v>
      </c>
      <c r="D18" s="5" t="s">
        <v>787</v>
      </c>
      <c r="E18" s="74" t="s">
        <v>790</v>
      </c>
      <c r="F18" s="164">
        <v>45322</v>
      </c>
      <c r="G18" s="87" t="s">
        <v>789</v>
      </c>
      <c r="H18" s="120">
        <v>46022</v>
      </c>
      <c r="I18" s="50" t="s">
        <v>788</v>
      </c>
    </row>
    <row r="19" spans="1:9" s="96" customFormat="1" ht="300">
      <c r="A19" s="3" t="s">
        <v>865</v>
      </c>
      <c r="B19" s="29" t="s">
        <v>864</v>
      </c>
      <c r="C19" s="3" t="s">
        <v>871</v>
      </c>
      <c r="D19" s="5" t="s">
        <v>866</v>
      </c>
      <c r="E19" s="74" t="s">
        <v>867</v>
      </c>
      <c r="F19" s="164">
        <v>45327</v>
      </c>
      <c r="G19" s="87" t="s">
        <v>863</v>
      </c>
      <c r="H19" s="120">
        <v>46022</v>
      </c>
      <c r="I19" s="50" t="s">
        <v>868</v>
      </c>
    </row>
    <row r="20" spans="1:9" s="96" customFormat="1" ht="382.5">
      <c r="A20" s="3" t="s">
        <v>865</v>
      </c>
      <c r="B20" s="29" t="s">
        <v>869</v>
      </c>
      <c r="C20" s="3" t="s">
        <v>870</v>
      </c>
      <c r="D20" s="5" t="s">
        <v>866</v>
      </c>
      <c r="E20" s="74" t="s">
        <v>872</v>
      </c>
      <c r="F20" s="85">
        <v>45327</v>
      </c>
      <c r="G20" s="87" t="s">
        <v>863</v>
      </c>
      <c r="H20" s="120">
        <v>46022</v>
      </c>
      <c r="I20" s="50" t="s">
        <v>873</v>
      </c>
    </row>
    <row r="21" spans="1:9" s="96" customFormat="1" ht="180">
      <c r="A21" s="3" t="s">
        <v>396</v>
      </c>
      <c r="B21" s="29" t="s">
        <v>742</v>
      </c>
      <c r="C21" s="3" t="s">
        <v>737</v>
      </c>
      <c r="D21" s="5" t="s">
        <v>738</v>
      </c>
      <c r="E21" s="42" t="s">
        <v>740</v>
      </c>
      <c r="F21" s="85">
        <v>45351</v>
      </c>
      <c r="G21" s="87" t="s">
        <v>383</v>
      </c>
      <c r="H21" s="120" t="s">
        <v>739</v>
      </c>
      <c r="I21" s="50" t="s">
        <v>741</v>
      </c>
    </row>
    <row r="22" spans="1:9" s="96" customFormat="1" ht="409.5">
      <c r="A22" s="3" t="s">
        <v>408</v>
      </c>
      <c r="B22" s="29" t="s">
        <v>752</v>
      </c>
      <c r="C22" s="3" t="s">
        <v>753</v>
      </c>
      <c r="D22" s="5" t="s">
        <v>754</v>
      </c>
      <c r="E22" s="42" t="s">
        <v>755</v>
      </c>
      <c r="F22" s="85">
        <v>45351</v>
      </c>
      <c r="G22" s="87" t="s">
        <v>409</v>
      </c>
      <c r="H22" s="120">
        <v>47483</v>
      </c>
      <c r="I22" s="50" t="s">
        <v>426</v>
      </c>
    </row>
    <row r="23" spans="1:9" s="96" customFormat="1" ht="345">
      <c r="A23" s="42" t="s">
        <v>408</v>
      </c>
      <c r="B23" s="47" t="s">
        <v>458</v>
      </c>
      <c r="C23" s="42" t="s">
        <v>572</v>
      </c>
      <c r="D23" s="5" t="s">
        <v>573</v>
      </c>
      <c r="E23" s="42" t="s">
        <v>850</v>
      </c>
      <c r="F23" s="85">
        <v>45352</v>
      </c>
      <c r="G23" s="84" t="s">
        <v>409</v>
      </c>
      <c r="H23" s="90">
        <v>47483</v>
      </c>
      <c r="I23" s="50" t="s">
        <v>574</v>
      </c>
    </row>
    <row r="24" spans="1:9" s="96" customFormat="1" ht="240">
      <c r="A24" s="42" t="s">
        <v>408</v>
      </c>
      <c r="B24" s="47" t="s">
        <v>644</v>
      </c>
      <c r="C24" s="42" t="s">
        <v>645</v>
      </c>
      <c r="D24" s="5" t="s">
        <v>643</v>
      </c>
      <c r="E24" s="42" t="s">
        <v>646</v>
      </c>
      <c r="F24" s="85">
        <v>45408</v>
      </c>
      <c r="G24" s="84" t="s">
        <v>409</v>
      </c>
      <c r="H24" s="90">
        <v>47483</v>
      </c>
      <c r="I24" s="50" t="s">
        <v>647</v>
      </c>
    </row>
    <row r="25" spans="1:9" s="96" customFormat="1" ht="120">
      <c r="A25" s="7" t="s">
        <v>408</v>
      </c>
      <c r="B25" s="38" t="s">
        <v>902</v>
      </c>
      <c r="C25" s="7" t="s">
        <v>894</v>
      </c>
      <c r="D25" s="8" t="s">
        <v>904</v>
      </c>
      <c r="E25" s="67" t="s">
        <v>908</v>
      </c>
      <c r="F25" s="175">
        <v>45408</v>
      </c>
      <c r="G25" s="184" t="s">
        <v>906</v>
      </c>
      <c r="H25" s="176">
        <v>47483</v>
      </c>
      <c r="I25" s="70" t="s">
        <v>909</v>
      </c>
    </row>
    <row r="26" spans="1:9" s="96" customFormat="1" ht="210">
      <c r="A26" s="42" t="s">
        <v>813</v>
      </c>
      <c r="B26" s="47" t="s">
        <v>748</v>
      </c>
      <c r="C26" s="42" t="s">
        <v>812</v>
      </c>
      <c r="D26" s="5" t="s">
        <v>814</v>
      </c>
      <c r="E26" s="42" t="s">
        <v>816</v>
      </c>
      <c r="F26" s="85">
        <v>45412</v>
      </c>
      <c r="G26" s="84"/>
      <c r="H26" s="90"/>
      <c r="I26" s="50" t="s">
        <v>815</v>
      </c>
    </row>
    <row r="27" spans="1:9" s="96" customFormat="1" ht="409.5">
      <c r="A27" s="3" t="s">
        <v>676</v>
      </c>
      <c r="B27" s="29" t="s">
        <v>658</v>
      </c>
      <c r="C27" s="3" t="s">
        <v>659</v>
      </c>
      <c r="D27" s="5" t="s">
        <v>660</v>
      </c>
      <c r="E27" s="42" t="s">
        <v>662</v>
      </c>
      <c r="F27" s="85">
        <v>45413</v>
      </c>
      <c r="G27" s="87" t="s">
        <v>29</v>
      </c>
      <c r="H27" s="120">
        <v>45900</v>
      </c>
      <c r="I27" s="50" t="s">
        <v>661</v>
      </c>
    </row>
    <row r="28" spans="1:9" s="96" customFormat="1" ht="300">
      <c r="A28" s="42" t="s">
        <v>18</v>
      </c>
      <c r="B28" s="47" t="s">
        <v>575</v>
      </c>
      <c r="C28" s="42" t="s">
        <v>403</v>
      </c>
      <c r="D28" s="5" t="s">
        <v>576</v>
      </c>
      <c r="E28" s="42" t="s">
        <v>578</v>
      </c>
      <c r="F28" s="139">
        <v>45453</v>
      </c>
      <c r="G28" s="84" t="s">
        <v>29</v>
      </c>
      <c r="H28" s="90">
        <v>46689</v>
      </c>
      <c r="I28" s="50" t="s">
        <v>577</v>
      </c>
    </row>
    <row r="29" spans="1:9" s="96" customFormat="1" ht="270">
      <c r="A29" s="3" t="s">
        <v>408</v>
      </c>
      <c r="B29" s="29" t="s">
        <v>630</v>
      </c>
      <c r="C29" s="3" t="s">
        <v>749</v>
      </c>
      <c r="D29" s="5" t="s">
        <v>750</v>
      </c>
      <c r="E29" s="42" t="s">
        <v>751</v>
      </c>
      <c r="F29" s="85">
        <v>45471</v>
      </c>
      <c r="G29" s="87" t="s">
        <v>409</v>
      </c>
      <c r="H29" s="120">
        <v>47483</v>
      </c>
      <c r="I29" s="50" t="s">
        <v>426</v>
      </c>
    </row>
    <row r="30" spans="1:9" s="96" customFormat="1" ht="330">
      <c r="A30" s="3" t="s">
        <v>638</v>
      </c>
      <c r="B30" s="29" t="s">
        <v>748</v>
      </c>
      <c r="C30" s="3" t="s">
        <v>817</v>
      </c>
      <c r="D30" s="5" t="s">
        <v>818</v>
      </c>
      <c r="E30" s="42" t="s">
        <v>820</v>
      </c>
      <c r="F30" s="85">
        <v>45473</v>
      </c>
      <c r="G30" s="87"/>
      <c r="H30" s="120">
        <v>45657</v>
      </c>
      <c r="I30" s="50" t="s">
        <v>819</v>
      </c>
    </row>
    <row r="31" spans="1:9" s="96" customFormat="1" ht="45">
      <c r="A31" s="3" t="s">
        <v>408</v>
      </c>
      <c r="B31" s="29" t="s">
        <v>495</v>
      </c>
      <c r="C31" s="3" t="s">
        <v>663</v>
      </c>
      <c r="D31" s="5" t="s">
        <v>664</v>
      </c>
      <c r="E31" s="42" t="s">
        <v>665</v>
      </c>
      <c r="F31" s="152">
        <v>45504</v>
      </c>
      <c r="G31" s="87" t="s">
        <v>409</v>
      </c>
      <c r="H31" s="120">
        <v>47483</v>
      </c>
      <c r="I31" s="50" t="s">
        <v>422</v>
      </c>
    </row>
    <row r="32" spans="1:9" s="96" customFormat="1" ht="300">
      <c r="A32" s="7" t="s">
        <v>408</v>
      </c>
      <c r="B32" s="38" t="s">
        <v>901</v>
      </c>
      <c r="C32" s="7" t="s">
        <v>903</v>
      </c>
      <c r="D32" s="8" t="s">
        <v>905</v>
      </c>
      <c r="E32" s="67" t="s">
        <v>907</v>
      </c>
      <c r="F32" s="175">
        <v>45534</v>
      </c>
      <c r="G32" s="184" t="s">
        <v>906</v>
      </c>
      <c r="H32" s="176">
        <v>47483</v>
      </c>
      <c r="I32" s="70" t="s">
        <v>426</v>
      </c>
    </row>
    <row r="33" spans="1:9" s="96" customFormat="1" ht="180">
      <c r="A33" s="3" t="s">
        <v>795</v>
      </c>
      <c r="B33" s="29" t="s">
        <v>474</v>
      </c>
      <c r="C33" s="3" t="s">
        <v>666</v>
      </c>
      <c r="D33" s="5" t="s">
        <v>667</v>
      </c>
      <c r="E33" s="42" t="s">
        <v>668</v>
      </c>
      <c r="F33" s="85">
        <v>45565</v>
      </c>
      <c r="G33" s="87" t="s">
        <v>409</v>
      </c>
      <c r="H33" s="120">
        <v>47483</v>
      </c>
      <c r="I33" s="50" t="s">
        <v>426</v>
      </c>
    </row>
    <row r="34" spans="1:9" s="96" customFormat="1" ht="180">
      <c r="A34" s="81" t="s">
        <v>408</v>
      </c>
      <c r="B34" s="123" t="s">
        <v>417</v>
      </c>
      <c r="C34" s="122" t="s">
        <v>424</v>
      </c>
      <c r="D34" s="5" t="s">
        <v>423</v>
      </c>
      <c r="E34" s="42" t="s">
        <v>425</v>
      </c>
      <c r="F34" s="152">
        <v>45614</v>
      </c>
      <c r="G34" s="126" t="s">
        <v>409</v>
      </c>
      <c r="H34" s="126">
        <v>47483</v>
      </c>
      <c r="I34" s="125" t="s">
        <v>426</v>
      </c>
    </row>
    <row r="35" spans="1:9" s="96" customFormat="1" ht="293.25">
      <c r="A35" s="42" t="s">
        <v>316</v>
      </c>
      <c r="B35" s="48" t="s">
        <v>317</v>
      </c>
      <c r="C35" s="42" t="s">
        <v>318</v>
      </c>
      <c r="D35" s="5" t="s">
        <v>319</v>
      </c>
      <c r="E35" s="74" t="s">
        <v>384</v>
      </c>
      <c r="F35" s="153">
        <v>45657</v>
      </c>
      <c r="G35" s="79"/>
      <c r="H35" s="48" t="s">
        <v>321</v>
      </c>
      <c r="I35" s="50" t="s">
        <v>320</v>
      </c>
    </row>
    <row r="36" spans="1:9" s="96" customFormat="1" ht="210">
      <c r="A36" s="7" t="s">
        <v>18</v>
      </c>
      <c r="B36" s="38" t="s">
        <v>846</v>
      </c>
      <c r="C36" s="7" t="s">
        <v>845</v>
      </c>
      <c r="D36" s="8" t="s">
        <v>847</v>
      </c>
      <c r="E36" s="67" t="s">
        <v>849</v>
      </c>
      <c r="F36" s="175">
        <v>45688</v>
      </c>
      <c r="G36" s="176" t="s">
        <v>29</v>
      </c>
      <c r="H36" s="176">
        <v>46752</v>
      </c>
      <c r="I36" s="70" t="s">
        <v>848</v>
      </c>
    </row>
    <row r="37" spans="1:9" s="96" customFormat="1" ht="390">
      <c r="A37" s="3" t="s">
        <v>638</v>
      </c>
      <c r="B37" s="29" t="s">
        <v>822</v>
      </c>
      <c r="C37" s="3" t="s">
        <v>823</v>
      </c>
      <c r="D37" s="5" t="s">
        <v>824</v>
      </c>
      <c r="E37" s="42" t="s">
        <v>825</v>
      </c>
      <c r="F37" s="85">
        <v>45838</v>
      </c>
      <c r="G37" s="87"/>
      <c r="H37" s="120">
        <v>46022</v>
      </c>
      <c r="I37" s="50" t="s">
        <v>821</v>
      </c>
    </row>
    <row r="38" spans="1:9" s="96" customFormat="1" ht="345">
      <c r="A38" s="3" t="s">
        <v>638</v>
      </c>
      <c r="B38" s="29" t="s">
        <v>827</v>
      </c>
      <c r="C38" s="3" t="s">
        <v>826</v>
      </c>
      <c r="D38" s="5" t="s">
        <v>828</v>
      </c>
      <c r="E38" s="42" t="s">
        <v>830</v>
      </c>
      <c r="F38" s="85">
        <v>45838</v>
      </c>
      <c r="G38" s="87"/>
      <c r="H38" s="120">
        <v>46022</v>
      </c>
      <c r="I38" s="50" t="s">
        <v>829</v>
      </c>
    </row>
    <row r="39" spans="1:9" s="96" customFormat="1" ht="210">
      <c r="A39" s="3" t="s">
        <v>336</v>
      </c>
      <c r="B39" s="29"/>
      <c r="C39" s="3" t="s">
        <v>491</v>
      </c>
      <c r="D39" s="5" t="s">
        <v>492</v>
      </c>
      <c r="E39" s="42" t="s">
        <v>493</v>
      </c>
      <c r="F39" s="127">
        <v>45930</v>
      </c>
      <c r="G39" s="87"/>
      <c r="H39" s="120">
        <v>46022</v>
      </c>
      <c r="I39" s="50" t="s">
        <v>494</v>
      </c>
    </row>
    <row r="40" spans="1:9" s="96" customFormat="1" ht="150">
      <c r="A40" s="42" t="s">
        <v>203</v>
      </c>
      <c r="B40" s="47"/>
      <c r="C40" s="42" t="s">
        <v>337</v>
      </c>
      <c r="D40" s="5" t="s">
        <v>437</v>
      </c>
      <c r="E40" s="42" t="s">
        <v>338</v>
      </c>
      <c r="F40" s="113">
        <v>46022</v>
      </c>
      <c r="G40" s="90"/>
      <c r="H40" s="90"/>
      <c r="I40" s="50">
        <v>0.7</v>
      </c>
    </row>
    <row r="41" spans="1:9" s="49" customFormat="1" ht="255">
      <c r="A41" s="42" t="s">
        <v>416</v>
      </c>
      <c r="B41" s="47" t="s">
        <v>598</v>
      </c>
      <c r="C41" s="42" t="s">
        <v>564</v>
      </c>
      <c r="D41" s="5" t="s">
        <v>564</v>
      </c>
      <c r="E41" s="42" t="s">
        <v>599</v>
      </c>
      <c r="F41" s="139">
        <v>46752</v>
      </c>
      <c r="G41" s="84" t="s">
        <v>29</v>
      </c>
      <c r="H41" s="90">
        <v>47299</v>
      </c>
      <c r="I41" s="50" t="s">
        <v>600</v>
      </c>
    </row>
    <row r="42" spans="1:9" s="96" customFormat="1" ht="210">
      <c r="A42" s="3" t="s">
        <v>416</v>
      </c>
      <c r="B42" s="29" t="s">
        <v>495</v>
      </c>
      <c r="C42" s="3" t="s">
        <v>496</v>
      </c>
      <c r="D42" s="5" t="s">
        <v>497</v>
      </c>
      <c r="E42" s="42" t="s">
        <v>498</v>
      </c>
      <c r="F42" s="85">
        <v>46752</v>
      </c>
      <c r="G42" s="87" t="s">
        <v>29</v>
      </c>
      <c r="H42" s="87">
        <v>47299</v>
      </c>
      <c r="I42" s="130" t="s">
        <v>499</v>
      </c>
    </row>
    <row r="43" spans="1:9" s="96" customFormat="1" ht="390">
      <c r="A43" s="3" t="s">
        <v>638</v>
      </c>
      <c r="B43" s="29" t="s">
        <v>637</v>
      </c>
      <c r="C43" s="3" t="s">
        <v>636</v>
      </c>
      <c r="D43" s="5" t="s">
        <v>635</v>
      </c>
      <c r="E43" s="42" t="s">
        <v>641</v>
      </c>
      <c r="F43" s="85" t="s">
        <v>639</v>
      </c>
      <c r="G43" s="120"/>
      <c r="H43" s="120">
        <v>46022</v>
      </c>
      <c r="I43" s="50" t="s">
        <v>640</v>
      </c>
    </row>
    <row r="44" spans="1:9" s="96" customFormat="1" ht="105">
      <c r="A44" s="42" t="s">
        <v>332</v>
      </c>
      <c r="B44" s="47"/>
      <c r="C44" s="42" t="s">
        <v>333</v>
      </c>
      <c r="D44" s="5"/>
      <c r="E44" s="42" t="s">
        <v>334</v>
      </c>
      <c r="F44" s="114" t="s">
        <v>335</v>
      </c>
      <c r="G44" s="90"/>
      <c r="H44" s="90"/>
      <c r="I44" s="50"/>
    </row>
    <row r="45" spans="1:9" s="96" customFormat="1" ht="135">
      <c r="A45" s="3" t="s">
        <v>39</v>
      </c>
      <c r="B45" s="3"/>
      <c r="C45" s="3" t="s">
        <v>44</v>
      </c>
      <c r="D45" s="5" t="s">
        <v>45</v>
      </c>
      <c r="E45" s="3" t="s">
        <v>46</v>
      </c>
      <c r="F45" s="72" t="s">
        <v>37</v>
      </c>
      <c r="G45" s="4"/>
      <c r="H45" s="4" t="s">
        <v>43</v>
      </c>
      <c r="I45" s="3" t="s">
        <v>47</v>
      </c>
    </row>
    <row r="46" spans="1:9" s="96" customFormat="1" ht="375">
      <c r="A46" s="166" t="s">
        <v>24</v>
      </c>
      <c r="B46" s="168">
        <v>129360</v>
      </c>
      <c r="C46" s="168" t="s">
        <v>356</v>
      </c>
      <c r="D46" s="169" t="s">
        <v>355</v>
      </c>
      <c r="E46" s="170" t="s">
        <v>359</v>
      </c>
      <c r="F46" s="186" t="s">
        <v>357</v>
      </c>
      <c r="G46" s="187"/>
      <c r="H46" s="188">
        <v>45657</v>
      </c>
      <c r="I46" s="115" t="s">
        <v>358</v>
      </c>
    </row>
    <row r="47" spans="1:9" s="96" customFormat="1" ht="285">
      <c r="A47" s="3" t="s">
        <v>178</v>
      </c>
      <c r="B47" s="3"/>
      <c r="C47" s="3" t="s">
        <v>180</v>
      </c>
      <c r="D47" s="5" t="s">
        <v>185</v>
      </c>
      <c r="E47" s="3" t="s">
        <v>353</v>
      </c>
      <c r="F47" s="72" t="s">
        <v>354</v>
      </c>
      <c r="G47" s="4" t="s">
        <v>176</v>
      </c>
      <c r="H47" s="4"/>
      <c r="I47" s="25">
        <v>1</v>
      </c>
    </row>
    <row r="48" spans="1:9" ht="375">
      <c r="A48" s="67" t="s">
        <v>343</v>
      </c>
      <c r="B48" s="68"/>
      <c r="C48" s="67" t="s">
        <v>344</v>
      </c>
      <c r="D48" s="8" t="s">
        <v>342</v>
      </c>
      <c r="E48" s="67" t="s">
        <v>345</v>
      </c>
      <c r="F48" s="185"/>
      <c r="G48" s="132"/>
      <c r="H48" s="132">
        <v>45260</v>
      </c>
      <c r="I48" s="70" t="s">
        <v>346</v>
      </c>
    </row>
    <row r="49" spans="1:9" s="96" customFormat="1" ht="210">
      <c r="A49" s="3" t="s">
        <v>101</v>
      </c>
      <c r="B49" s="29"/>
      <c r="C49" s="3" t="s">
        <v>532</v>
      </c>
      <c r="D49" s="5" t="s">
        <v>324</v>
      </c>
      <c r="E49" s="42" t="s">
        <v>534</v>
      </c>
      <c r="F49" s="85"/>
      <c r="G49" s="120"/>
      <c r="H49" s="120">
        <v>45838</v>
      </c>
      <c r="I49" s="50" t="s">
        <v>533</v>
      </c>
    </row>
    <row r="50" spans="1:9" s="96" customFormat="1" ht="240">
      <c r="A50" s="7" t="s">
        <v>791</v>
      </c>
      <c r="B50" s="38"/>
      <c r="C50" s="7" t="s">
        <v>857</v>
      </c>
      <c r="D50" s="8" t="s">
        <v>792</v>
      </c>
      <c r="E50" s="67" t="s">
        <v>793</v>
      </c>
      <c r="F50" s="175"/>
      <c r="G50" s="176"/>
      <c r="H50" s="176"/>
      <c r="I50" s="70" t="s">
        <v>794</v>
      </c>
    </row>
    <row r="51" spans="1:9">
      <c r="A51" s="3"/>
      <c r="B51" s="29"/>
      <c r="C51" s="3"/>
      <c r="D51" s="5"/>
      <c r="E51" s="74"/>
      <c r="F51" s="85"/>
      <c r="G51" s="120"/>
      <c r="H51" s="120"/>
      <c r="I51" s="50"/>
    </row>
    <row r="52" spans="1:9" ht="21">
      <c r="A52" s="193" t="s">
        <v>12</v>
      </c>
      <c r="B52" s="193"/>
      <c r="C52" s="193"/>
      <c r="I52" s="3"/>
    </row>
    <row r="53" spans="1:9">
      <c r="I53" s="3"/>
    </row>
    <row r="54" spans="1:9" ht="30">
      <c r="A54" s="12" t="s">
        <v>0</v>
      </c>
      <c r="B54" s="12" t="s">
        <v>13</v>
      </c>
      <c r="C54" s="12" t="s">
        <v>2</v>
      </c>
      <c r="D54" s="12" t="s">
        <v>3</v>
      </c>
      <c r="E54" s="12" t="s">
        <v>14</v>
      </c>
      <c r="F54" s="16" t="s">
        <v>15</v>
      </c>
      <c r="G54" s="12" t="s">
        <v>16</v>
      </c>
      <c r="H54" s="12" t="s">
        <v>93</v>
      </c>
      <c r="I54" s="12"/>
    </row>
    <row r="55" spans="1:9" ht="60">
      <c r="A55" s="3" t="s">
        <v>366</v>
      </c>
      <c r="B55" s="3" t="s">
        <v>367</v>
      </c>
      <c r="C55" s="3" t="s">
        <v>368</v>
      </c>
      <c r="D55" s="150"/>
      <c r="E55" s="3" t="s">
        <v>369</v>
      </c>
      <c r="F55" s="72"/>
      <c r="G55" s="4">
        <v>45838</v>
      </c>
      <c r="H55" s="34"/>
    </row>
    <row r="56" spans="1:9" ht="371.25">
      <c r="A56" s="3" t="s">
        <v>101</v>
      </c>
      <c r="B56" s="3"/>
      <c r="C56" s="3" t="s">
        <v>233</v>
      </c>
      <c r="D56" s="136" t="s">
        <v>234</v>
      </c>
      <c r="E56" s="82" t="s">
        <v>267</v>
      </c>
      <c r="F56" s="14" t="s">
        <v>239</v>
      </c>
      <c r="G56" s="3">
        <v>2030</v>
      </c>
      <c r="H56" s="71"/>
    </row>
    <row r="57" spans="1:9" ht="409.5">
      <c r="A57" s="7" t="s">
        <v>191</v>
      </c>
      <c r="B57" s="3"/>
      <c r="C57" s="3" t="s">
        <v>198</v>
      </c>
      <c r="D57" s="8" t="s">
        <v>199</v>
      </c>
      <c r="E57" s="7" t="s">
        <v>200</v>
      </c>
      <c r="F57" s="14" t="s">
        <v>201</v>
      </c>
      <c r="G57" s="4">
        <v>45412</v>
      </c>
      <c r="H57" s="34"/>
    </row>
    <row r="58" spans="1:9" ht="135">
      <c r="A58" s="3" t="s">
        <v>257</v>
      </c>
      <c r="B58" s="3"/>
      <c r="C58" s="3" t="s">
        <v>322</v>
      </c>
      <c r="D58" s="8" t="s">
        <v>341</v>
      </c>
      <c r="E58" s="3" t="s">
        <v>323</v>
      </c>
      <c r="F58" s="95"/>
      <c r="G58" s="4"/>
      <c r="H58" s="34"/>
      <c r="I58" s="96"/>
    </row>
    <row r="59" spans="1:9" ht="45">
      <c r="A59" s="149" t="s">
        <v>186</v>
      </c>
      <c r="B59" s="150"/>
      <c r="C59" s="150" t="s">
        <v>204</v>
      </c>
      <c r="D59" s="136" t="s">
        <v>205</v>
      </c>
      <c r="E59" s="150"/>
      <c r="F59" s="155"/>
      <c r="G59" s="150"/>
      <c r="H59" s="151"/>
    </row>
    <row r="60" spans="1:9" ht="409.5">
      <c r="A60" s="7" t="s">
        <v>50</v>
      </c>
      <c r="B60" s="7"/>
      <c r="C60" s="7" t="s">
        <v>206</v>
      </c>
      <c r="D60" s="7"/>
      <c r="E60" s="7" t="s">
        <v>207</v>
      </c>
      <c r="F60" s="154"/>
      <c r="G60" s="156"/>
      <c r="H60" s="157"/>
    </row>
    <row r="61" spans="1:9" ht="150">
      <c r="A61" s="3" t="s">
        <v>408</v>
      </c>
      <c r="B61" s="3">
        <v>64</v>
      </c>
      <c r="C61" s="3" t="s">
        <v>796</v>
      </c>
      <c r="D61" s="5" t="s">
        <v>811</v>
      </c>
      <c r="E61" s="3" t="s">
        <v>893</v>
      </c>
      <c r="F61" s="72">
        <v>45388</v>
      </c>
      <c r="G61" s="4">
        <v>45909</v>
      </c>
      <c r="H61" s="34"/>
    </row>
    <row r="62" spans="1:9" ht="75">
      <c r="A62" s="3" t="s">
        <v>408</v>
      </c>
      <c r="B62" s="3">
        <v>70</v>
      </c>
      <c r="C62" s="3" t="s">
        <v>797</v>
      </c>
      <c r="D62" s="5" t="s">
        <v>811</v>
      </c>
      <c r="E62" s="3" t="s">
        <v>798</v>
      </c>
      <c r="F62" s="72">
        <v>45357</v>
      </c>
      <c r="G62" s="4">
        <v>45596</v>
      </c>
      <c r="H62" s="34"/>
    </row>
    <row r="63" spans="1:9" ht="60">
      <c r="A63" s="3" t="s">
        <v>408</v>
      </c>
      <c r="B63" s="3">
        <v>71</v>
      </c>
      <c r="C63" s="3" t="s">
        <v>799</v>
      </c>
      <c r="D63" s="5" t="s">
        <v>811</v>
      </c>
      <c r="E63" s="3" t="s">
        <v>800</v>
      </c>
      <c r="F63" s="72">
        <v>45434</v>
      </c>
      <c r="G63" s="4">
        <v>45639</v>
      </c>
      <c r="H63" s="34"/>
    </row>
    <row r="64" spans="1:9" ht="120">
      <c r="A64" s="3" t="s">
        <v>408</v>
      </c>
      <c r="B64" s="3">
        <v>65</v>
      </c>
      <c r="C64" s="3" t="s">
        <v>801</v>
      </c>
      <c r="D64" s="5" t="s">
        <v>811</v>
      </c>
      <c r="E64" s="3" t="s">
        <v>802</v>
      </c>
      <c r="F64" s="72">
        <v>45357</v>
      </c>
      <c r="G64" s="4">
        <v>45471</v>
      </c>
      <c r="H64" s="34"/>
    </row>
    <row r="65" spans="1:8" ht="75">
      <c r="A65" s="3" t="s">
        <v>408</v>
      </c>
      <c r="B65" s="3">
        <v>74</v>
      </c>
      <c r="C65" s="3" t="s">
        <v>810</v>
      </c>
      <c r="D65" s="5" t="s">
        <v>811</v>
      </c>
      <c r="E65" s="3" t="s">
        <v>803</v>
      </c>
      <c r="F65" s="72">
        <v>45525</v>
      </c>
      <c r="G65" s="4">
        <v>45747</v>
      </c>
      <c r="H65" s="34"/>
    </row>
    <row r="66" spans="1:8" ht="75">
      <c r="A66" s="3" t="s">
        <v>408</v>
      </c>
      <c r="B66" s="3">
        <v>68</v>
      </c>
      <c r="C66" s="3" t="s">
        <v>804</v>
      </c>
      <c r="D66" s="5" t="s">
        <v>811</v>
      </c>
      <c r="E66" s="3" t="s">
        <v>805</v>
      </c>
      <c r="F66" s="72">
        <v>45427</v>
      </c>
      <c r="G66" s="4">
        <v>45625</v>
      </c>
      <c r="H66" s="34"/>
    </row>
    <row r="67" spans="1:8" ht="30">
      <c r="A67" s="3" t="s">
        <v>408</v>
      </c>
      <c r="B67" s="3">
        <v>69</v>
      </c>
      <c r="C67" s="3" t="s">
        <v>831</v>
      </c>
      <c r="D67" s="5" t="s">
        <v>811</v>
      </c>
      <c r="E67" s="3" t="s">
        <v>832</v>
      </c>
      <c r="F67" s="72">
        <v>45427</v>
      </c>
      <c r="G67" s="4">
        <v>45625</v>
      </c>
      <c r="H67" s="34"/>
    </row>
    <row r="68" spans="1:8" ht="60">
      <c r="A68" s="3" t="s">
        <v>408</v>
      </c>
      <c r="B68" s="3">
        <v>67</v>
      </c>
      <c r="C68" s="3" t="s">
        <v>806</v>
      </c>
      <c r="D68" s="5" t="s">
        <v>811</v>
      </c>
      <c r="E68" s="3" t="s">
        <v>808</v>
      </c>
      <c r="F68" s="72">
        <v>45448</v>
      </c>
      <c r="G68" s="4">
        <v>45776</v>
      </c>
      <c r="H68" s="34"/>
    </row>
    <row r="69" spans="1:8" ht="60">
      <c r="A69" s="3" t="s">
        <v>408</v>
      </c>
      <c r="B69" s="3">
        <v>72</v>
      </c>
      <c r="C69" s="3" t="s">
        <v>807</v>
      </c>
      <c r="D69" s="5" t="s">
        <v>811</v>
      </c>
      <c r="E69" s="3" t="s">
        <v>809</v>
      </c>
      <c r="F69" s="72">
        <v>45518</v>
      </c>
      <c r="G69" s="4">
        <v>45820</v>
      </c>
      <c r="H69" s="34"/>
    </row>
    <row r="70" spans="1:8" ht="90">
      <c r="A70" s="3" t="s">
        <v>257</v>
      </c>
      <c r="B70" s="3"/>
      <c r="C70" s="3" t="s">
        <v>874</v>
      </c>
      <c r="D70" s="5" t="s">
        <v>875</v>
      </c>
      <c r="E70" s="3" t="s">
        <v>876</v>
      </c>
      <c r="F70" s="14" t="s">
        <v>446</v>
      </c>
      <c r="G70" s="3"/>
      <c r="H70" s="34" t="s">
        <v>669</v>
      </c>
    </row>
    <row r="71" spans="1:8" ht="150">
      <c r="A71" s="3" t="s">
        <v>186</v>
      </c>
      <c r="B71" s="3"/>
      <c r="C71" s="3" t="s">
        <v>910</v>
      </c>
      <c r="D71" s="5" t="s">
        <v>205</v>
      </c>
      <c r="E71" s="3" t="s">
        <v>911</v>
      </c>
      <c r="F71" s="72" t="s">
        <v>912</v>
      </c>
      <c r="G71" s="4"/>
      <c r="H71" s="34" t="s">
        <v>669</v>
      </c>
    </row>
    <row r="72" spans="1:8" ht="45">
      <c r="A72" s="3" t="s">
        <v>186</v>
      </c>
      <c r="B72" s="3"/>
      <c r="C72" s="3" t="s">
        <v>913</v>
      </c>
      <c r="D72" s="5" t="s">
        <v>205</v>
      </c>
      <c r="E72" s="3" t="s">
        <v>918</v>
      </c>
      <c r="F72" s="72" t="s">
        <v>914</v>
      </c>
      <c r="G72" s="4"/>
      <c r="H72" s="34" t="s">
        <v>669</v>
      </c>
    </row>
    <row r="73" spans="1:8" ht="75">
      <c r="A73" s="3" t="s">
        <v>186</v>
      </c>
      <c r="B73" s="3"/>
      <c r="C73" s="3" t="s">
        <v>915</v>
      </c>
      <c r="D73" s="5" t="s">
        <v>205</v>
      </c>
      <c r="E73" s="3" t="s">
        <v>917</v>
      </c>
      <c r="F73" s="14" t="s">
        <v>916</v>
      </c>
      <c r="G73" s="3"/>
      <c r="H73" s="34" t="s">
        <v>669</v>
      </c>
    </row>
    <row r="74" spans="1:8" ht="75">
      <c r="A74" s="3" t="s">
        <v>186</v>
      </c>
      <c r="B74" s="3"/>
      <c r="C74" s="3" t="s">
        <v>919</v>
      </c>
      <c r="D74" s="5" t="s">
        <v>205</v>
      </c>
      <c r="E74" s="3" t="s">
        <v>920</v>
      </c>
      <c r="F74" s="14" t="s">
        <v>446</v>
      </c>
      <c r="G74" s="3"/>
      <c r="H74" s="34" t="s">
        <v>669</v>
      </c>
    </row>
    <row r="75" spans="1:8" ht="60">
      <c r="A75" s="3" t="s">
        <v>186</v>
      </c>
      <c r="B75" s="3"/>
      <c r="C75" s="3" t="s">
        <v>921</v>
      </c>
      <c r="D75" s="5" t="s">
        <v>205</v>
      </c>
      <c r="E75" s="3" t="s">
        <v>922</v>
      </c>
      <c r="F75" s="14" t="s">
        <v>916</v>
      </c>
      <c r="G75" s="3"/>
      <c r="H75" s="34" t="s">
        <v>669</v>
      </c>
    </row>
    <row r="76" spans="1:8" ht="90">
      <c r="A76" s="3" t="s">
        <v>186</v>
      </c>
      <c r="B76" s="3"/>
      <c r="C76" s="3" t="s">
        <v>923</v>
      </c>
      <c r="D76" s="5" t="s">
        <v>205</v>
      </c>
      <c r="E76" s="3" t="s">
        <v>924</v>
      </c>
      <c r="F76" s="14" t="s">
        <v>925</v>
      </c>
      <c r="G76" s="3"/>
      <c r="H76" s="34" t="s">
        <v>669</v>
      </c>
    </row>
    <row r="77" spans="1:8" ht="120">
      <c r="A77" s="3" t="s">
        <v>186</v>
      </c>
      <c r="B77" s="3"/>
      <c r="C77" s="3" t="s">
        <v>926</v>
      </c>
      <c r="D77" s="5" t="s">
        <v>205</v>
      </c>
      <c r="E77" s="3" t="s">
        <v>927</v>
      </c>
      <c r="F77" s="14" t="s">
        <v>916</v>
      </c>
      <c r="G77" s="3"/>
      <c r="H77" s="34" t="s">
        <v>669</v>
      </c>
    </row>
    <row r="78" spans="1:8" ht="75">
      <c r="A78" s="3" t="s">
        <v>186</v>
      </c>
      <c r="B78" s="3"/>
      <c r="C78" s="3" t="s">
        <v>928</v>
      </c>
      <c r="D78" s="5" t="s">
        <v>205</v>
      </c>
      <c r="E78" s="3" t="s">
        <v>929</v>
      </c>
      <c r="F78" s="14" t="s">
        <v>912</v>
      </c>
      <c r="G78" s="3"/>
      <c r="H78" s="34" t="s">
        <v>669</v>
      </c>
    </row>
    <row r="79" spans="1:8" ht="135">
      <c r="A79" s="3" t="s">
        <v>186</v>
      </c>
      <c r="B79" s="3"/>
      <c r="C79" s="3" t="s">
        <v>930</v>
      </c>
      <c r="D79" s="5" t="s">
        <v>205</v>
      </c>
      <c r="E79" s="3" t="s">
        <v>931</v>
      </c>
      <c r="F79" s="14" t="s">
        <v>916</v>
      </c>
      <c r="G79" s="3"/>
      <c r="H79" s="34" t="s">
        <v>669</v>
      </c>
    </row>
    <row r="80" spans="1:8" ht="75">
      <c r="A80" s="3" t="s">
        <v>186</v>
      </c>
      <c r="B80" s="3"/>
      <c r="C80" s="3" t="s">
        <v>932</v>
      </c>
      <c r="D80" s="5" t="s">
        <v>205</v>
      </c>
      <c r="E80" s="3" t="s">
        <v>933</v>
      </c>
      <c r="F80" s="14" t="s">
        <v>934</v>
      </c>
      <c r="G80" s="3"/>
      <c r="H80" s="34" t="s">
        <v>669</v>
      </c>
    </row>
    <row r="81" spans="1:8" ht="60">
      <c r="A81" s="3" t="s">
        <v>186</v>
      </c>
      <c r="B81" s="3"/>
      <c r="C81" s="3" t="s">
        <v>935</v>
      </c>
      <c r="D81" s="5" t="s">
        <v>205</v>
      </c>
      <c r="E81" s="3" t="s">
        <v>936</v>
      </c>
      <c r="F81" s="14" t="s">
        <v>446</v>
      </c>
      <c r="G81" s="3"/>
      <c r="H81" s="34" t="s">
        <v>669</v>
      </c>
    </row>
    <row r="82" spans="1:8">
      <c r="A82" s="3"/>
      <c r="B82" s="3"/>
      <c r="C82" s="3"/>
      <c r="D82" s="3"/>
      <c r="E82" s="3"/>
      <c r="F82" s="14"/>
      <c r="G82" s="3"/>
      <c r="H82" s="34"/>
    </row>
  </sheetData>
  <protectedRanges>
    <protectedRange password="CFD5" sqref="A1:XFD6 A12:I14 J7:XFD8 J10:XFD44 J46:XFD48 J50:XFD1048576 A52:I1048576" name="Oblast1" securityDescriptor="O:WDG:WDD:(A;;CC;;;S-1-5-21-10432418-1290472991-196506527-86673)"/>
    <protectedRange password="CFD5" sqref="J9:XFD9 J49:XFD49" name="Oblast1_1_1_1" securityDescriptor="O:WDG:WDD:(A;;CC;;;S-1-5-21-10432418-1290472991-196506527-86673)"/>
    <protectedRange password="CFD5" sqref="J45:XFD45" name="Oblast1_1_1_1_1" securityDescriptor="O:WDG:WDD:(A;;CC;;;S-1-5-21-10432418-1290472991-196506527-86673)"/>
  </protectedRanges>
  <mergeCells count="6">
    <mergeCell ref="A1:H1"/>
    <mergeCell ref="B2:C2"/>
    <mergeCell ref="A12:D12"/>
    <mergeCell ref="A52:C52"/>
    <mergeCell ref="A3:C3"/>
    <mergeCell ref="A4:C4"/>
  </mergeCells>
  <hyperlinks>
    <hyperlink ref="D57" r:id="rId1" xr:uid="{00000000-0004-0000-0200-000006000000}"/>
    <hyperlink ref="D45" r:id="rId2" xr:uid="{00000000-0004-0000-0200-00000C000000}"/>
    <hyperlink ref="D47" r:id="rId3" xr:uid="{00000000-0004-0000-0200-00000F000000}"/>
    <hyperlink ref="D59" r:id="rId4" xr:uid="{00000000-0004-0000-0200-000018000000}"/>
    <hyperlink ref="D56" r:id="rId5" xr:uid="{00000000-0004-0000-0200-000020000000}"/>
    <hyperlink ref="I2" location="Přehled!A1" display="Zpět na přehled" xr:uid="{1336AE74-1705-447F-95B8-86C2A03A05CA}"/>
    <hyperlink ref="D35" r:id="rId6" xr:uid="{2D8E75DF-BD06-4D94-8F5E-06CD9CBDE2F2}"/>
    <hyperlink ref="D40" r:id="rId7" display="https://www.mpo.cz/cz/podnikani/dotace-a-podpora-podnikani/investicni-pobidky-a-prumyslove-zony/prumyslove-zony/program-pro-podporu-prumyslovych-zon-smart-parks-for-the-future--255369/" xr:uid="{B08724D7-2FE6-4ED3-A30E-DEC7E58C3A81}"/>
    <hyperlink ref="D48" r:id="rId8" xr:uid="{959228B7-DA19-40D9-91EC-D835F11DF028}"/>
    <hyperlink ref="D58" r:id="rId9" xr:uid="{76187EFB-284D-46FC-BE23-10182B250658}"/>
    <hyperlink ref="D46" r:id="rId10" xr:uid="{C713B43C-48E1-4C59-B569-545F949796CD}"/>
    <hyperlink ref="D34" r:id="rId11" xr:uid="{7C0BACEA-0E88-43BD-A2BE-D3EC64E61490}"/>
    <hyperlink ref="D39" r:id="rId12" xr:uid="{C9563463-7060-451D-B282-97FCF8B19F45}"/>
    <hyperlink ref="D42" r:id="rId13" xr:uid="{DF35AFA3-9625-4602-BCB2-05B0C66F9295}"/>
    <hyperlink ref="D49" r:id="rId14" xr:uid="{4B754EA9-4273-4898-99E4-27E4EBA4AD02}"/>
    <hyperlink ref="D16" r:id="rId15" xr:uid="{9001CD12-C2A3-47FF-8E8B-B9B4010AAB38}"/>
    <hyperlink ref="D23" r:id="rId16" xr:uid="{5B9EF047-C7D7-4986-B0CE-4EE2AC5A5425}"/>
    <hyperlink ref="D28" r:id="rId17" xr:uid="{C549297E-64ED-4CFF-8128-D17BEACBBC39}"/>
    <hyperlink ref="D15" r:id="rId18" xr:uid="{85F52A09-4020-4027-A638-37FAEF2189B2}"/>
    <hyperlink ref="D24" r:id="rId19" xr:uid="{D5AEACAE-7D9D-42A3-933D-88541A3FDD03}"/>
    <hyperlink ref="D43" r:id="rId20" xr:uid="{BB414D9E-F985-4A02-A884-665F03FEAECD}"/>
    <hyperlink ref="D27" r:id="rId21" xr:uid="{0BABCEC1-BE4C-45B4-981A-87EB950EAC0D}"/>
    <hyperlink ref="D31" r:id="rId22" xr:uid="{842F56D6-443B-4799-9552-F0899A6CCF18}"/>
    <hyperlink ref="D33" r:id="rId23" xr:uid="{15172440-5A6D-4C96-981D-7223F12C4425}"/>
    <hyperlink ref="D17" r:id="rId24" xr:uid="{2FD14D16-5B0F-4D0D-A4BE-69EF7219C8C5}"/>
    <hyperlink ref="D21" r:id="rId25" xr:uid="{17F254AB-135C-4431-AB68-173ACBA840BA}"/>
    <hyperlink ref="D22" r:id="rId26" xr:uid="{37478613-218E-490D-91E9-136E284B7ECC}"/>
    <hyperlink ref="D29" r:id="rId27" xr:uid="{AC4D0C6E-DEE3-4BC8-AFA3-9688846E54C5}"/>
    <hyperlink ref="D18" r:id="rId28" xr:uid="{44F282E6-ADF3-40CC-9FB2-FE09B6CA911B}"/>
    <hyperlink ref="D50" r:id="rId29" location="dokumenty-ke-stazeni-elena-10878" xr:uid="{2B8C7DD9-669E-4C32-8F96-4AD23884F352}"/>
    <hyperlink ref="D67" r:id="rId30" xr:uid="{3A7282EE-7566-4A09-B73F-C4E5638D53C5}"/>
    <hyperlink ref="D68" r:id="rId31" xr:uid="{3735218A-2EF7-4538-AC4E-7AC3BFD72D05}"/>
    <hyperlink ref="D69" r:id="rId32" xr:uid="{12B95842-BEA5-440D-A207-D960D10BAC8F}"/>
    <hyperlink ref="D66" r:id="rId33" xr:uid="{EA04AC8B-01FA-403D-8A16-FC0751EBBBFF}"/>
    <hyperlink ref="D65" r:id="rId34" xr:uid="{47CBEDF1-D896-4403-A0FB-C336660B0A5C}"/>
    <hyperlink ref="D64" r:id="rId35" xr:uid="{734441B1-023B-4CAC-A1E7-9091618B7BBF}"/>
    <hyperlink ref="D63" r:id="rId36" xr:uid="{16D2120B-9142-4EF2-8691-579B8A7BA08F}"/>
    <hyperlink ref="D62" r:id="rId37" xr:uid="{FC3200A8-425B-410D-B8F6-E10685CD8829}"/>
    <hyperlink ref="D61" r:id="rId38" xr:uid="{D43DF66D-7C7E-4D3F-9DA0-314C73F16167}"/>
    <hyperlink ref="D26" r:id="rId39" xr:uid="{7C687974-A942-43D3-9D62-2CD52B33F74D}"/>
    <hyperlink ref="D30" r:id="rId40" xr:uid="{0A272854-70B8-4F32-80D6-146BE4A0E505}"/>
    <hyperlink ref="D37" r:id="rId41" xr:uid="{E2FFD2C1-07B1-48E5-9168-99ADC93CFC37}"/>
    <hyperlink ref="D38" r:id="rId42" xr:uid="{4A96348B-AD6D-4D32-9D59-30BD3E263D67}"/>
    <hyperlink ref="D36" r:id="rId43" xr:uid="{5D6193C1-6F59-4C68-9C08-2BC15013A7C3}"/>
    <hyperlink ref="D7" r:id="rId44" xr:uid="{E09917A8-7291-4B1E-A911-D8C34574CF94}"/>
    <hyperlink ref="D8" r:id="rId45" xr:uid="{3E17CEC5-002F-4EAD-9CF7-F5FCD64F3FCE}"/>
    <hyperlink ref="D19" r:id="rId46" xr:uid="{D393421D-26A2-4C94-AC01-3450BF7734B2}"/>
    <hyperlink ref="D20" r:id="rId47" xr:uid="{8B16BC90-89EA-4240-BB4E-E527159B1A2D}"/>
    <hyperlink ref="D70" r:id="rId48" xr:uid="{6031F863-1791-4B7A-900B-EC9D54C331CC}"/>
    <hyperlink ref="D10" r:id="rId49" xr:uid="{77C68FB5-AFF8-4E1B-BC99-34BA5730DEB7}"/>
    <hyperlink ref="D9" r:id="rId50" xr:uid="{565EFE4A-63E8-4EED-B141-458184D82631}"/>
    <hyperlink ref="D25" r:id="rId51" xr:uid="{89BC3823-739D-4F7A-B90B-FE84D0B6A39F}"/>
    <hyperlink ref="D32" r:id="rId52" xr:uid="{9D62049F-FA78-4D1B-BCE4-F0156BC5C82F}"/>
    <hyperlink ref="D71" r:id="rId53" xr:uid="{E6A2830E-CCDB-4C94-9E8D-C034FA843D73}"/>
    <hyperlink ref="D72" r:id="rId54" xr:uid="{26D951B8-B321-42D2-AE22-B2EBAAEFFB1E}"/>
    <hyperlink ref="D73" r:id="rId55" xr:uid="{9639871C-55E1-48FB-9997-897CAD120777}"/>
    <hyperlink ref="D74" r:id="rId56" xr:uid="{A2DCD3B6-55C8-4F38-A65E-49CCF6544FC5}"/>
    <hyperlink ref="D75" r:id="rId57" xr:uid="{51B5A72F-DA43-4704-81AF-F07BA1D525BE}"/>
    <hyperlink ref="D76" r:id="rId58" xr:uid="{FF69EF60-71B2-43FC-AB4B-B99085DC48CF}"/>
    <hyperlink ref="D77" r:id="rId59" xr:uid="{13E71DF8-7CCF-4693-A3FC-DA789FBF8865}"/>
    <hyperlink ref="D78" r:id="rId60" xr:uid="{AA675147-52C3-455F-BDB5-B59D625A575E}"/>
    <hyperlink ref="D79" r:id="rId61" xr:uid="{E3C1AD8F-3092-4872-8CD9-B22707388116}"/>
    <hyperlink ref="D80" r:id="rId62" xr:uid="{4E7D5AD2-9D69-4FF3-970D-7B230F55A9E9}"/>
    <hyperlink ref="D81" r:id="rId63" xr:uid="{1D9AF236-AEF4-4334-89D7-0ED904EE318C}"/>
  </hyperlinks>
  <pageMargins left="0.30625000000000002" right="0.37125000000000002" top="0.435" bottom="0.62114583333333329" header="0.3" footer="0.3"/>
  <pageSetup paperSize="9" scale="67" fitToHeight="0" orientation="landscape" r:id="rId64"/>
  <headerFooter>
    <oddHeader>&amp;RStav k: 22. 1. 2024</oddHeader>
    <oddFooter>&amp;LÚKEP&amp;C&amp;A&amp;RStránka &amp;P</oddFooter>
  </headerFooter>
  <tableParts count="3">
    <tablePart r:id="rId65"/>
    <tablePart r:id="rId66"/>
    <tablePart r:id="rId6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tabColor theme="2" tint="-0.749992370372631"/>
    <pageSetUpPr fitToPage="1"/>
  </sheetPr>
  <dimension ref="A1:I37"/>
  <sheetViews>
    <sheetView view="pageLayout" zoomScaleNormal="100" workbookViewId="0">
      <selection activeCell="I1" sqref="I1"/>
    </sheetView>
  </sheetViews>
  <sheetFormatPr defaultColWidth="9.140625" defaultRowHeight="15"/>
  <cols>
    <col min="1" max="1" width="9.85546875" style="1" customWidth="1"/>
    <col min="2" max="2" width="9" style="1" customWidth="1"/>
    <col min="3" max="3" width="21.140625" style="1" customWidth="1"/>
    <col min="4" max="4" width="27.140625" style="1" customWidth="1"/>
    <col min="5" max="5" width="45.85546875" style="1" customWidth="1"/>
    <col min="6" max="6" width="14.42578125" style="13" customWidth="1"/>
    <col min="7" max="7" width="14.140625" style="1" customWidth="1"/>
    <col min="8" max="8" width="12.42578125" style="1" customWidth="1"/>
    <col min="9" max="9" width="37.85546875" style="1" bestFit="1" customWidth="1"/>
    <col min="10" max="16384" width="9.140625" style="1"/>
  </cols>
  <sheetData>
    <row r="1" spans="1:9" ht="21" customHeight="1">
      <c r="A1" s="195" t="s">
        <v>11</v>
      </c>
      <c r="B1" s="195"/>
      <c r="C1" s="195"/>
      <c r="D1" s="195"/>
      <c r="E1" s="195"/>
      <c r="F1" s="195"/>
      <c r="G1" s="195"/>
      <c r="H1" s="195"/>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c r="D4" s="1" t="s">
        <v>94</v>
      </c>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s="96" customFormat="1">
      <c r="A7" s="166"/>
      <c r="B7" s="167"/>
      <c r="C7" s="168"/>
      <c r="D7" s="169"/>
      <c r="E7" s="170"/>
      <c r="F7" s="171"/>
      <c r="G7" s="172"/>
      <c r="H7" s="173"/>
      <c r="I7" s="174"/>
    </row>
    <row r="8" spans="1:9" s="96" customFormat="1">
      <c r="A8" s="7"/>
      <c r="B8" s="38"/>
      <c r="C8" s="7"/>
      <c r="D8" s="8"/>
      <c r="E8" s="67"/>
      <c r="F8" s="175"/>
      <c r="G8" s="176"/>
      <c r="H8" s="176"/>
      <c r="I8" s="70"/>
    </row>
    <row r="9" spans="1:9" s="96" customFormat="1" ht="21">
      <c r="A9" s="192" t="s">
        <v>57</v>
      </c>
      <c r="B9" s="192"/>
      <c r="C9" s="192"/>
      <c r="D9" s="192"/>
      <c r="E9" s="2"/>
      <c r="F9" s="13"/>
      <c r="G9" s="1"/>
      <c r="H9" s="93"/>
      <c r="I9" s="1"/>
    </row>
    <row r="10" spans="1:9" s="96" customFormat="1">
      <c r="A10" s="1"/>
      <c r="B10" s="1"/>
      <c r="C10" s="1"/>
      <c r="D10" s="1"/>
      <c r="E10" s="1"/>
      <c r="F10" s="13"/>
      <c r="G10" s="1"/>
      <c r="H10" s="1"/>
      <c r="I10" s="1"/>
    </row>
    <row r="11" spans="1:9" s="96" customFormat="1" ht="60">
      <c r="A11" s="21" t="s">
        <v>0</v>
      </c>
      <c r="B11" s="22" t="s">
        <v>13</v>
      </c>
      <c r="C11" s="22" t="s">
        <v>2</v>
      </c>
      <c r="D11" s="22" t="s">
        <v>3</v>
      </c>
      <c r="E11" s="22" t="s">
        <v>4</v>
      </c>
      <c r="F11" s="17" t="s">
        <v>88</v>
      </c>
      <c r="G11" s="22" t="s">
        <v>87</v>
      </c>
      <c r="H11" s="22" t="s">
        <v>5</v>
      </c>
      <c r="I11" s="23" t="s">
        <v>6</v>
      </c>
    </row>
    <row r="12" spans="1:9" ht="255">
      <c r="A12" s="3" t="s">
        <v>519</v>
      </c>
      <c r="B12" s="29" t="s">
        <v>451</v>
      </c>
      <c r="C12" s="135" t="s">
        <v>516</v>
      </c>
      <c r="D12" s="5" t="s">
        <v>517</v>
      </c>
      <c r="E12" s="42" t="s">
        <v>938</v>
      </c>
      <c r="F12" s="133">
        <v>45322</v>
      </c>
      <c r="G12" s="120"/>
      <c r="H12" s="120">
        <v>46752</v>
      </c>
      <c r="I12" s="50" t="s">
        <v>518</v>
      </c>
    </row>
    <row r="13" spans="1:9" ht="405">
      <c r="A13" s="3" t="s">
        <v>519</v>
      </c>
      <c r="B13" s="29" t="s">
        <v>523</v>
      </c>
      <c r="C13" s="135" t="s">
        <v>521</v>
      </c>
      <c r="D13" s="5" t="s">
        <v>522</v>
      </c>
      <c r="E13" s="42" t="s">
        <v>937</v>
      </c>
      <c r="F13" s="133">
        <v>45322</v>
      </c>
      <c r="G13" s="120"/>
      <c r="H13" s="120">
        <v>46387</v>
      </c>
      <c r="I13" s="50" t="s">
        <v>518</v>
      </c>
    </row>
    <row r="14" spans="1:9" ht="270">
      <c r="A14" s="3" t="s">
        <v>507</v>
      </c>
      <c r="B14" s="29" t="s">
        <v>427</v>
      </c>
      <c r="C14" s="135" t="s">
        <v>526</v>
      </c>
      <c r="D14" s="5" t="s">
        <v>525</v>
      </c>
      <c r="E14" s="42" t="s">
        <v>939</v>
      </c>
      <c r="F14" s="133">
        <v>45322</v>
      </c>
      <c r="G14" s="120"/>
      <c r="H14" s="120">
        <v>46752</v>
      </c>
      <c r="I14" s="50" t="s">
        <v>527</v>
      </c>
    </row>
    <row r="15" spans="1:9" s="96" customFormat="1" ht="375">
      <c r="A15" s="3" t="s">
        <v>833</v>
      </c>
      <c r="B15" s="29" t="s">
        <v>834</v>
      </c>
      <c r="C15" s="3" t="s">
        <v>835</v>
      </c>
      <c r="D15" s="5" t="s">
        <v>836</v>
      </c>
      <c r="E15" s="42" t="s">
        <v>837</v>
      </c>
      <c r="F15" s="152">
        <v>45336</v>
      </c>
      <c r="G15" s="87" t="s">
        <v>29</v>
      </c>
      <c r="H15" s="120">
        <v>46022</v>
      </c>
      <c r="I15" s="50" t="s">
        <v>838</v>
      </c>
    </row>
    <row r="16" spans="1:9" s="96" customFormat="1" ht="225">
      <c r="A16" s="67" t="s">
        <v>18</v>
      </c>
      <c r="B16" s="68" t="s">
        <v>435</v>
      </c>
      <c r="C16" s="69" t="s">
        <v>449</v>
      </c>
      <c r="D16" s="8" t="s">
        <v>448</v>
      </c>
      <c r="E16" s="94" t="s">
        <v>436</v>
      </c>
      <c r="F16" s="162">
        <v>45380</v>
      </c>
      <c r="G16" s="132" t="s">
        <v>29</v>
      </c>
      <c r="H16" s="132">
        <v>46295</v>
      </c>
      <c r="I16" s="70" t="s">
        <v>450</v>
      </c>
    </row>
    <row r="17" spans="1:9" s="96" customFormat="1" ht="255">
      <c r="A17" s="3" t="s">
        <v>18</v>
      </c>
      <c r="B17" s="29" t="s">
        <v>609</v>
      </c>
      <c r="C17" s="135" t="s">
        <v>406</v>
      </c>
      <c r="D17" s="5" t="s">
        <v>608</v>
      </c>
      <c r="E17" s="42" t="s">
        <v>610</v>
      </c>
      <c r="F17" s="133">
        <v>45408</v>
      </c>
      <c r="G17" s="120" t="s">
        <v>611</v>
      </c>
      <c r="H17" s="120">
        <v>46387</v>
      </c>
      <c r="I17" s="50" t="s">
        <v>612</v>
      </c>
    </row>
    <row r="18" spans="1:9" s="16" customFormat="1" ht="345">
      <c r="A18" s="67" t="s">
        <v>18</v>
      </c>
      <c r="B18" s="68" t="s">
        <v>474</v>
      </c>
      <c r="C18" s="69" t="s">
        <v>399</v>
      </c>
      <c r="D18" s="8" t="s">
        <v>475</v>
      </c>
      <c r="E18" s="67" t="s">
        <v>476</v>
      </c>
      <c r="F18" s="162">
        <v>45471</v>
      </c>
      <c r="G18" s="132" t="s">
        <v>29</v>
      </c>
      <c r="H18" s="163">
        <v>46660</v>
      </c>
      <c r="I18" s="70" t="s">
        <v>477</v>
      </c>
    </row>
    <row r="19" spans="1:9" s="19" customFormat="1" ht="225">
      <c r="A19" s="3" t="s">
        <v>519</v>
      </c>
      <c r="B19" s="29" t="s">
        <v>451</v>
      </c>
      <c r="C19" s="135" t="s">
        <v>516</v>
      </c>
      <c r="D19" s="5" t="s">
        <v>517</v>
      </c>
      <c r="E19" s="42" t="s">
        <v>520</v>
      </c>
      <c r="F19" s="133">
        <v>45473</v>
      </c>
      <c r="G19" s="120"/>
      <c r="H19" s="120">
        <v>46752</v>
      </c>
      <c r="I19" s="50" t="s">
        <v>518</v>
      </c>
    </row>
    <row r="20" spans="1:9" s="96" customFormat="1" ht="375">
      <c r="A20" s="3" t="s">
        <v>519</v>
      </c>
      <c r="B20" s="29" t="s">
        <v>523</v>
      </c>
      <c r="C20" s="135" t="s">
        <v>521</v>
      </c>
      <c r="D20" s="5" t="s">
        <v>522</v>
      </c>
      <c r="E20" s="42" t="s">
        <v>524</v>
      </c>
      <c r="F20" s="133">
        <v>45473</v>
      </c>
      <c r="G20" s="120"/>
      <c r="H20" s="120">
        <v>46387</v>
      </c>
      <c r="I20" s="50" t="s">
        <v>518</v>
      </c>
    </row>
    <row r="21" spans="1:9" s="16" customFormat="1" ht="225">
      <c r="A21" s="3" t="s">
        <v>507</v>
      </c>
      <c r="B21" s="29" t="s">
        <v>427</v>
      </c>
      <c r="C21" s="135" t="s">
        <v>526</v>
      </c>
      <c r="D21" s="5" t="s">
        <v>525</v>
      </c>
      <c r="E21" s="42" t="s">
        <v>528</v>
      </c>
      <c r="F21" s="133">
        <v>45473</v>
      </c>
      <c r="G21" s="120"/>
      <c r="H21" s="120">
        <v>46752</v>
      </c>
      <c r="I21" s="50" t="s">
        <v>527</v>
      </c>
    </row>
    <row r="22" spans="1:9" s="16" customFormat="1" ht="180">
      <c r="A22" s="7" t="s">
        <v>18</v>
      </c>
      <c r="B22" s="38" t="s">
        <v>846</v>
      </c>
      <c r="C22" s="7" t="s">
        <v>845</v>
      </c>
      <c r="D22" s="8" t="s">
        <v>847</v>
      </c>
      <c r="E22" s="67" t="s">
        <v>849</v>
      </c>
      <c r="F22" s="175">
        <v>45688</v>
      </c>
      <c r="G22" s="176" t="s">
        <v>29</v>
      </c>
      <c r="H22" s="176">
        <v>46752</v>
      </c>
      <c r="I22" s="70" t="s">
        <v>848</v>
      </c>
    </row>
    <row r="23" spans="1:9" s="16" customFormat="1" ht="180">
      <c r="A23" s="3" t="s">
        <v>416</v>
      </c>
      <c r="B23" s="29" t="s">
        <v>469</v>
      </c>
      <c r="C23" s="3" t="s">
        <v>470</v>
      </c>
      <c r="D23" s="5" t="s">
        <v>471</v>
      </c>
      <c r="E23" s="42" t="s">
        <v>472</v>
      </c>
      <c r="F23" s="118">
        <v>46752</v>
      </c>
      <c r="G23" s="120" t="s">
        <v>29</v>
      </c>
      <c r="H23" s="120">
        <v>47299</v>
      </c>
      <c r="I23" s="50" t="s">
        <v>473</v>
      </c>
    </row>
    <row r="24" spans="1:9" s="16" customFormat="1" ht="210">
      <c r="A24" s="3" t="s">
        <v>416</v>
      </c>
      <c r="B24" s="29" t="s">
        <v>495</v>
      </c>
      <c r="C24" s="3" t="s">
        <v>496</v>
      </c>
      <c r="D24" s="5" t="s">
        <v>497</v>
      </c>
      <c r="E24" s="42" t="s">
        <v>498</v>
      </c>
      <c r="F24" s="85">
        <v>46752</v>
      </c>
      <c r="G24" s="87" t="s">
        <v>29</v>
      </c>
      <c r="H24" s="87">
        <v>47299</v>
      </c>
      <c r="I24" s="130" t="s">
        <v>499</v>
      </c>
    </row>
    <row r="25" spans="1:9" s="96" customFormat="1" ht="225">
      <c r="A25" s="3" t="s">
        <v>416</v>
      </c>
      <c r="B25" s="29" t="s">
        <v>500</v>
      </c>
      <c r="C25" s="3" t="s">
        <v>404</v>
      </c>
      <c r="D25" s="5" t="s">
        <v>501</v>
      </c>
      <c r="E25" s="42" t="s">
        <v>502</v>
      </c>
      <c r="F25" s="133">
        <v>46752</v>
      </c>
      <c r="G25" s="120" t="s">
        <v>29</v>
      </c>
      <c r="H25" s="120">
        <v>47299</v>
      </c>
      <c r="I25" s="50" t="s">
        <v>503</v>
      </c>
    </row>
    <row r="26" spans="1:9" s="96" customFormat="1" ht="390">
      <c r="A26" s="3" t="s">
        <v>416</v>
      </c>
      <c r="B26" s="29" t="s">
        <v>513</v>
      </c>
      <c r="C26" s="135" t="s">
        <v>405</v>
      </c>
      <c r="D26" s="5" t="s">
        <v>529</v>
      </c>
      <c r="E26" s="42" t="s">
        <v>514</v>
      </c>
      <c r="F26" s="133">
        <v>46752</v>
      </c>
      <c r="G26" s="120" t="s">
        <v>29</v>
      </c>
      <c r="H26" s="120">
        <v>47299</v>
      </c>
      <c r="I26" s="50" t="s">
        <v>515</v>
      </c>
    </row>
    <row r="27" spans="1:9" s="96" customFormat="1" ht="270">
      <c r="A27" s="166" t="s">
        <v>416</v>
      </c>
      <c r="B27" s="167" t="s">
        <v>623</v>
      </c>
      <c r="C27" s="177" t="s">
        <v>624</v>
      </c>
      <c r="D27" s="169" t="s">
        <v>625</v>
      </c>
      <c r="E27" s="170" t="s">
        <v>627</v>
      </c>
      <c r="F27" s="178">
        <v>46752</v>
      </c>
      <c r="G27" s="172" t="s">
        <v>29</v>
      </c>
      <c r="H27" s="173">
        <v>47299</v>
      </c>
      <c r="I27" s="174" t="s">
        <v>626</v>
      </c>
    </row>
    <row r="28" spans="1:9" s="96" customFormat="1">
      <c r="A28" s="7"/>
      <c r="B28" s="38"/>
      <c r="C28" s="179"/>
      <c r="D28" s="8"/>
      <c r="E28" s="67"/>
      <c r="F28" s="180"/>
      <c r="G28" s="176"/>
      <c r="H28" s="176"/>
      <c r="I28" s="70"/>
    </row>
    <row r="29" spans="1:9" ht="21">
      <c r="A29" s="193" t="s">
        <v>12</v>
      </c>
      <c r="B29" s="193"/>
      <c r="C29" s="193"/>
    </row>
    <row r="31" spans="1:9" ht="30">
      <c r="A31" s="18" t="s">
        <v>0</v>
      </c>
      <c r="B31" s="18" t="s">
        <v>13</v>
      </c>
      <c r="C31" s="18" t="s">
        <v>2</v>
      </c>
      <c r="D31" s="18" t="s">
        <v>3</v>
      </c>
      <c r="E31" s="18" t="s">
        <v>14</v>
      </c>
      <c r="F31" s="16" t="s">
        <v>15</v>
      </c>
      <c r="G31" s="18" t="s">
        <v>16</v>
      </c>
      <c r="H31" s="18" t="s">
        <v>93</v>
      </c>
      <c r="I31" s="18"/>
    </row>
    <row r="32" spans="1:9" ht="135">
      <c r="A32" s="3" t="s">
        <v>22</v>
      </c>
      <c r="B32" s="3">
        <v>12</v>
      </c>
      <c r="C32" s="3" t="s">
        <v>553</v>
      </c>
      <c r="D32" s="5" t="s">
        <v>554</v>
      </c>
      <c r="E32" s="3" t="s">
        <v>614</v>
      </c>
      <c r="F32" s="140">
        <v>45231</v>
      </c>
      <c r="G32" s="141" t="s">
        <v>613</v>
      </c>
      <c r="H32" s="147"/>
    </row>
    <row r="33" spans="1:9" ht="120">
      <c r="A33" s="3" t="s">
        <v>22</v>
      </c>
      <c r="B33" s="3">
        <v>16</v>
      </c>
      <c r="C33" s="3" t="s">
        <v>557</v>
      </c>
      <c r="D33" s="5" t="s">
        <v>554</v>
      </c>
      <c r="E33" s="3" t="s">
        <v>558</v>
      </c>
      <c r="F33" s="140">
        <v>45261</v>
      </c>
      <c r="G33" s="141" t="s">
        <v>736</v>
      </c>
      <c r="H33" s="98"/>
    </row>
    <row r="34" spans="1:9" ht="150">
      <c r="A34" s="3" t="s">
        <v>22</v>
      </c>
      <c r="B34" s="3">
        <v>15</v>
      </c>
      <c r="C34" s="3" t="s">
        <v>555</v>
      </c>
      <c r="D34" s="5" t="s">
        <v>554</v>
      </c>
      <c r="E34" s="3" t="s">
        <v>556</v>
      </c>
      <c r="F34" s="140">
        <v>45292</v>
      </c>
      <c r="G34" s="141" t="s">
        <v>691</v>
      </c>
      <c r="H34" s="98"/>
    </row>
    <row r="35" spans="1:9" s="96" customFormat="1" ht="360">
      <c r="A35" s="3" t="s">
        <v>101</v>
      </c>
      <c r="B35" s="3"/>
      <c r="C35" s="3" t="s">
        <v>233</v>
      </c>
      <c r="D35" s="5" t="s">
        <v>234</v>
      </c>
      <c r="E35" s="121" t="s">
        <v>379</v>
      </c>
      <c r="F35" s="14" t="s">
        <v>239</v>
      </c>
      <c r="G35" s="3">
        <v>2030</v>
      </c>
      <c r="H35" s="71"/>
      <c r="I35" s="1"/>
    </row>
    <row r="36" spans="1:9" ht="409.5">
      <c r="A36" s="3" t="s">
        <v>50</v>
      </c>
      <c r="B36" s="3"/>
      <c r="C36" s="3" t="s">
        <v>206</v>
      </c>
      <c r="D36" s="3"/>
      <c r="E36" s="3" t="s">
        <v>207</v>
      </c>
      <c r="F36" s="72"/>
      <c r="G36" s="4"/>
      <c r="H36" s="54"/>
      <c r="I36" s="96"/>
    </row>
    <row r="37" spans="1:9" s="96" customFormat="1" ht="60">
      <c r="A37" s="3" t="s">
        <v>186</v>
      </c>
      <c r="B37" s="3"/>
      <c r="C37" s="3" t="s">
        <v>935</v>
      </c>
      <c r="D37" s="5" t="s">
        <v>205</v>
      </c>
      <c r="E37" s="3" t="s">
        <v>936</v>
      </c>
      <c r="F37" s="14" t="s">
        <v>446</v>
      </c>
      <c r="G37" s="3"/>
      <c r="H37" s="34" t="s">
        <v>669</v>
      </c>
    </row>
  </sheetData>
  <protectedRanges>
    <protectedRange password="CFD5" sqref="A12:I24" name="Oblast1_1" securityDescriptor="O:WDG:WDD:(A;;CC;;;S-1-5-21-10432418-1290472991-196506527-86673)"/>
    <protectedRange password="CFD5" sqref="J15:XFD15" name="Oblast1_3" securityDescriptor="O:WDG:WDD:(A;;CC;;;S-1-5-21-10432418-1290472991-196506527-86673)"/>
    <protectedRange password="CFD5" sqref="J18:XFD18 J21:XFD24" name="Oblast1" securityDescriptor="O:WDG:WDD:(A;;CC;;;S-1-5-21-10432418-1290472991-196506527-86673)"/>
    <protectedRange password="CFD5" sqref="J25:XFD25" name="Oblast1_4" securityDescriptor="O:WDG:WDD:(A;;CC;;;S-1-5-21-10432418-1290472991-196506527-86673)"/>
    <protectedRange password="CFD5" sqref="J26:XFD28 J7:XFD8" name="Oblast1_1_1_1" securityDescriptor="O:WDG:WDD:(A;;CC;;;S-1-5-21-10432418-1290472991-196506527-86673)"/>
    <protectedRange password="CFD5" sqref="A37:XFD37" name="Oblast1_2" securityDescriptor="O:WDG:WDD:(A;;CC;;;S-1-5-21-10432418-1290472991-196506527-86673)"/>
  </protectedRanges>
  <mergeCells count="6">
    <mergeCell ref="A29:C29"/>
    <mergeCell ref="A1:H1"/>
    <mergeCell ref="B2:C2"/>
    <mergeCell ref="A9:D9"/>
    <mergeCell ref="A3:C3"/>
    <mergeCell ref="A4:C4"/>
  </mergeCells>
  <hyperlinks>
    <hyperlink ref="D35" r:id="rId1" xr:uid="{9AFD969D-E441-4DCE-8126-9ED6EDA63EBA}"/>
    <hyperlink ref="I2" location="Přehled!A1" display="Zpět na přehled" xr:uid="{1E5BEA09-164D-48B3-B158-6AA96360E864}"/>
    <hyperlink ref="D16" r:id="rId2" xr:uid="{82FB3398-078D-4D65-84EB-6EBE8AADA1E8}"/>
    <hyperlink ref="D23" r:id="rId3" xr:uid="{95158C07-AC56-41BB-82C7-CE031856233D}"/>
    <hyperlink ref="D18" r:id="rId4" xr:uid="{A3132700-792C-4AFE-A79E-49670E9FFD55}"/>
    <hyperlink ref="D24" r:id="rId5" xr:uid="{5F4D2CAB-AB02-4CD9-B5CB-9DAE366B57AA}"/>
    <hyperlink ref="D25" r:id="rId6" xr:uid="{F920C18A-02C8-453D-A490-56478A59E208}"/>
    <hyperlink ref="D12" r:id="rId7" xr:uid="{119CEE47-1636-4D91-8730-05E4E22F6D37}"/>
    <hyperlink ref="D19" r:id="rId8" xr:uid="{F77BE1FC-F0C9-4422-90E5-C416BBCEBD0D}"/>
    <hyperlink ref="D13" r:id="rId9" xr:uid="{2A926278-89AB-4A33-B93C-DC70A0CCD10F}"/>
    <hyperlink ref="D20" r:id="rId10" xr:uid="{49E1A157-0AA0-4F64-8006-854EF0270763}"/>
    <hyperlink ref="D14" r:id="rId11" xr:uid="{9DD164F0-0C90-45C0-902D-7955AFAC1172}"/>
    <hyperlink ref="D21" r:id="rId12" xr:uid="{1D56C59F-0929-4C37-BD0B-D23208F03BFB}"/>
    <hyperlink ref="D26" r:id="rId13" xr:uid="{AD786BD6-86D8-4F0D-B6AE-0694756DE4D6}"/>
    <hyperlink ref="D34" r:id="rId14" xr:uid="{5FBC66ED-8044-40B6-8293-E55F893552DB}"/>
    <hyperlink ref="D33" r:id="rId15" xr:uid="{C13A95FB-6725-4F01-B6A5-F88386C9E743}"/>
    <hyperlink ref="D17" r:id="rId16" xr:uid="{9D9E116C-1EDB-4E10-B291-632D17C5798A}"/>
    <hyperlink ref="D32" r:id="rId17" xr:uid="{F1C7719D-45A6-4BB6-AEF1-AC706D9B0F4B}"/>
    <hyperlink ref="D27" r:id="rId18" xr:uid="{8B3F5A20-3911-40FD-9680-B30FB5B6EAF3}"/>
    <hyperlink ref="D15" r:id="rId19" xr:uid="{E8E3E99C-38C1-47E8-BCB9-0C2E82220EC7}"/>
    <hyperlink ref="D22" r:id="rId20" xr:uid="{64BE165B-6235-4234-AB42-4A641AC72C17}"/>
    <hyperlink ref="D37" r:id="rId21" xr:uid="{EFE6FFF4-20FD-4217-9F13-841B37596317}"/>
  </hyperlinks>
  <pageMargins left="0.3878125" right="0.35" top="0.39750000000000002" bottom="0.53249999999999997" header="0.23250000000000001" footer="0.3"/>
  <pageSetup paperSize="9" scale="72" fitToHeight="0" orientation="landscape" r:id="rId22"/>
  <headerFooter>
    <oddHeader>&amp;RStav k: 22. 1. 2024</oddHeader>
    <oddFooter>&amp;LÚKEP&amp;C&amp;A&amp;RStránka &amp;P</oddFooter>
  </headerFooter>
  <tableParts count="3">
    <tablePart r:id="rId23"/>
    <tablePart r:id="rId24"/>
    <tablePart r:id="rId2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tabColor rgb="FF00B0F0"/>
    <pageSetUpPr fitToPage="1"/>
  </sheetPr>
  <dimension ref="A1:I41"/>
  <sheetViews>
    <sheetView view="pageLayout" zoomScaleNormal="100" workbookViewId="0">
      <selection sqref="A1:H1"/>
    </sheetView>
  </sheetViews>
  <sheetFormatPr defaultColWidth="9.140625" defaultRowHeight="15"/>
  <cols>
    <col min="1" max="1" width="9.85546875" style="1" customWidth="1"/>
    <col min="2" max="2" width="12" style="1" customWidth="1"/>
    <col min="3" max="3" width="21.140625" style="1" customWidth="1"/>
    <col min="4" max="4" width="27.140625" style="1" customWidth="1"/>
    <col min="5" max="5" width="45.85546875" style="1" customWidth="1"/>
    <col min="6" max="6" width="17.140625" style="13" customWidth="1"/>
    <col min="7" max="7" width="15.140625" style="1" customWidth="1"/>
    <col min="8" max="8" width="15.7109375" style="1" customWidth="1"/>
    <col min="9" max="9" width="35.5703125" style="1" customWidth="1"/>
    <col min="10" max="16384" width="9.140625" style="1"/>
  </cols>
  <sheetData>
    <row r="1" spans="1:9" ht="21" customHeight="1">
      <c r="A1" s="192" t="s">
        <v>28</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s="96" customFormat="1" ht="285">
      <c r="A7" s="3" t="s">
        <v>241</v>
      </c>
      <c r="B7" s="29" t="s">
        <v>881</v>
      </c>
      <c r="C7" s="3" t="s">
        <v>882</v>
      </c>
      <c r="D7" s="5" t="s">
        <v>883</v>
      </c>
      <c r="E7" s="42" t="s">
        <v>884</v>
      </c>
      <c r="F7" s="85">
        <v>45324</v>
      </c>
      <c r="G7" s="87" t="s">
        <v>885</v>
      </c>
      <c r="H7" s="120">
        <v>45657</v>
      </c>
      <c r="I7" s="50" t="s">
        <v>886</v>
      </c>
    </row>
    <row r="8" spans="1:9" s="96" customFormat="1">
      <c r="A8" s="3"/>
      <c r="B8" s="29"/>
      <c r="C8" s="3"/>
      <c r="D8" s="5"/>
      <c r="E8" s="42"/>
      <c r="F8" s="85"/>
      <c r="G8" s="87"/>
      <c r="H8" s="120"/>
      <c r="I8" s="50"/>
    </row>
    <row r="9" spans="1:9" s="96" customFormat="1" ht="21">
      <c r="A9" s="192" t="s">
        <v>57</v>
      </c>
      <c r="B9" s="192"/>
      <c r="C9" s="192"/>
      <c r="D9" s="192"/>
      <c r="E9" s="2"/>
      <c r="F9" s="13"/>
      <c r="G9" s="1"/>
      <c r="H9" s="1"/>
      <c r="I9" s="1"/>
    </row>
    <row r="10" spans="1:9" s="96" customFormat="1">
      <c r="A10" s="1"/>
      <c r="B10" s="1"/>
      <c r="C10" s="1"/>
      <c r="D10" s="1"/>
      <c r="E10" s="1"/>
      <c r="F10" s="13"/>
      <c r="G10" s="1"/>
      <c r="H10" s="1"/>
      <c r="I10" s="1"/>
    </row>
    <row r="11" spans="1:9" s="96" customFormat="1" ht="60">
      <c r="A11" s="18" t="s">
        <v>0</v>
      </c>
      <c r="B11" s="18" t="s">
        <v>1</v>
      </c>
      <c r="C11" s="18" t="s">
        <v>2</v>
      </c>
      <c r="D11" s="18" t="s">
        <v>3</v>
      </c>
      <c r="E11" s="18" t="s">
        <v>4</v>
      </c>
      <c r="F11" s="17" t="s">
        <v>88</v>
      </c>
      <c r="G11" s="18" t="s">
        <v>86</v>
      </c>
      <c r="H11" s="18" t="s">
        <v>5</v>
      </c>
      <c r="I11" s="18" t="s">
        <v>6</v>
      </c>
    </row>
    <row r="12" spans="1:9" s="96" customFormat="1" ht="127.5">
      <c r="A12" s="3" t="s">
        <v>634</v>
      </c>
      <c r="B12" s="29" t="s">
        <v>726</v>
      </c>
      <c r="C12" s="3" t="s">
        <v>725</v>
      </c>
      <c r="D12" s="5" t="s">
        <v>727</v>
      </c>
      <c r="E12" s="74" t="s">
        <v>729</v>
      </c>
      <c r="F12" s="152">
        <v>45565</v>
      </c>
      <c r="G12" s="87" t="s">
        <v>730</v>
      </c>
      <c r="H12" s="120">
        <v>45838</v>
      </c>
      <c r="I12" s="159" t="s">
        <v>728</v>
      </c>
    </row>
    <row r="13" spans="1:9" s="96" customFormat="1" ht="375">
      <c r="A13" s="3" t="s">
        <v>833</v>
      </c>
      <c r="B13" s="29" t="s">
        <v>834</v>
      </c>
      <c r="C13" s="3" t="s">
        <v>835</v>
      </c>
      <c r="D13" s="5" t="s">
        <v>836</v>
      </c>
      <c r="E13" s="42" t="s">
        <v>837</v>
      </c>
      <c r="F13" s="152">
        <v>45336</v>
      </c>
      <c r="G13" s="87" t="s">
        <v>29</v>
      </c>
      <c r="H13" s="120">
        <v>46022</v>
      </c>
      <c r="I13" s="50" t="s">
        <v>838</v>
      </c>
    </row>
    <row r="14" spans="1:9" s="96" customFormat="1" ht="285">
      <c r="A14" s="3" t="s">
        <v>241</v>
      </c>
      <c r="B14" s="29" t="s">
        <v>881</v>
      </c>
      <c r="C14" s="3" t="s">
        <v>882</v>
      </c>
      <c r="D14" s="5" t="s">
        <v>883</v>
      </c>
      <c r="E14" s="42" t="s">
        <v>884</v>
      </c>
      <c r="F14" s="85">
        <v>45324</v>
      </c>
      <c r="G14" s="87" t="s">
        <v>885</v>
      </c>
      <c r="H14" s="120">
        <v>45657</v>
      </c>
      <c r="I14" s="50" t="s">
        <v>886</v>
      </c>
    </row>
    <row r="15" spans="1:9" s="96" customFormat="1" ht="360">
      <c r="A15" s="81" t="s">
        <v>340</v>
      </c>
      <c r="B15" s="123" t="s">
        <v>580</v>
      </c>
      <c r="C15" s="122" t="s">
        <v>447</v>
      </c>
      <c r="D15" s="5" t="s">
        <v>581</v>
      </c>
      <c r="E15" s="81" t="s">
        <v>678</v>
      </c>
      <c r="F15" s="152">
        <v>45351</v>
      </c>
      <c r="G15" s="90" t="s">
        <v>56</v>
      </c>
      <c r="H15" s="161">
        <v>46112</v>
      </c>
      <c r="I15" s="50" t="s">
        <v>582</v>
      </c>
    </row>
    <row r="16" spans="1:9" s="96" customFormat="1" ht="382.5">
      <c r="A16" s="3" t="s">
        <v>18</v>
      </c>
      <c r="B16" s="29" t="s">
        <v>842</v>
      </c>
      <c r="C16" s="3" t="s">
        <v>840</v>
      </c>
      <c r="D16" s="5" t="s">
        <v>841</v>
      </c>
      <c r="E16" s="74" t="s">
        <v>843</v>
      </c>
      <c r="F16" s="85">
        <v>45434</v>
      </c>
      <c r="G16" s="120" t="s">
        <v>29</v>
      </c>
      <c r="H16" s="120">
        <v>46356</v>
      </c>
      <c r="I16" s="50" t="s">
        <v>844</v>
      </c>
    </row>
    <row r="17" spans="1:9" s="96" customFormat="1" ht="313.5">
      <c r="A17" s="3" t="s">
        <v>18</v>
      </c>
      <c r="B17" s="29" t="s">
        <v>779</v>
      </c>
      <c r="C17" s="3" t="s">
        <v>780</v>
      </c>
      <c r="D17" s="5" t="s">
        <v>781</v>
      </c>
      <c r="E17" s="42" t="s">
        <v>782</v>
      </c>
      <c r="F17" s="85">
        <v>45930</v>
      </c>
      <c r="G17" s="87" t="s">
        <v>29</v>
      </c>
      <c r="H17" s="120">
        <v>46660</v>
      </c>
      <c r="I17" s="159" t="s">
        <v>783</v>
      </c>
    </row>
    <row r="18" spans="1:9" s="96" customFormat="1" ht="357">
      <c r="A18" s="81" t="s">
        <v>18</v>
      </c>
      <c r="B18" s="123" t="s">
        <v>429</v>
      </c>
      <c r="C18" s="122" t="s">
        <v>432</v>
      </c>
      <c r="D18" s="5" t="s">
        <v>431</v>
      </c>
      <c r="E18" s="124" t="s">
        <v>433</v>
      </c>
      <c r="F18" s="118">
        <v>46742</v>
      </c>
      <c r="G18" s="126" t="s">
        <v>29</v>
      </c>
      <c r="H18" s="126">
        <v>47299</v>
      </c>
      <c r="I18" s="125" t="s">
        <v>434</v>
      </c>
    </row>
    <row r="19" spans="1:9" ht="357">
      <c r="A19" s="42" t="s">
        <v>416</v>
      </c>
      <c r="B19" s="47" t="s">
        <v>508</v>
      </c>
      <c r="C19" s="46" t="s">
        <v>510</v>
      </c>
      <c r="D19" s="5" t="s">
        <v>509</v>
      </c>
      <c r="E19" s="74" t="s">
        <v>512</v>
      </c>
      <c r="F19" s="127">
        <v>46752</v>
      </c>
      <c r="G19" s="90" t="s">
        <v>29</v>
      </c>
      <c r="H19" s="128">
        <v>47299</v>
      </c>
      <c r="I19" s="50" t="s">
        <v>511</v>
      </c>
    </row>
    <row r="20" spans="1:9" s="96" customFormat="1" ht="90">
      <c r="A20" s="3" t="s">
        <v>39</v>
      </c>
      <c r="B20" s="3"/>
      <c r="C20" s="3" t="s">
        <v>40</v>
      </c>
      <c r="D20" s="5" t="s">
        <v>41</v>
      </c>
      <c r="E20" s="3" t="s">
        <v>42</v>
      </c>
      <c r="F20" s="72" t="s">
        <v>37</v>
      </c>
      <c r="G20" s="4"/>
      <c r="H20" s="4" t="s">
        <v>43</v>
      </c>
      <c r="I20" s="3" t="s">
        <v>47</v>
      </c>
    </row>
    <row r="21" spans="1:9" s="96" customFormat="1" ht="120">
      <c r="A21" s="3" t="s">
        <v>39</v>
      </c>
      <c r="B21" s="3"/>
      <c r="C21" s="3" t="s">
        <v>44</v>
      </c>
      <c r="D21" s="5" t="s">
        <v>45</v>
      </c>
      <c r="E21" s="3" t="s">
        <v>46</v>
      </c>
      <c r="F21" s="72" t="s">
        <v>37</v>
      </c>
      <c r="G21" s="4"/>
      <c r="H21" s="4" t="s">
        <v>43</v>
      </c>
      <c r="I21" s="3" t="s">
        <v>47</v>
      </c>
    </row>
    <row r="22" spans="1:9" s="96" customFormat="1" ht="315">
      <c r="A22" s="3" t="s">
        <v>48</v>
      </c>
      <c r="B22" s="6"/>
      <c r="C22" s="3" t="s">
        <v>167</v>
      </c>
      <c r="D22" s="5" t="s">
        <v>168</v>
      </c>
      <c r="E22" s="3" t="s">
        <v>170</v>
      </c>
      <c r="F22" s="72" t="s">
        <v>37</v>
      </c>
      <c r="G22" s="75"/>
      <c r="H22" s="4" t="s">
        <v>169</v>
      </c>
      <c r="I22" s="25">
        <v>0.5</v>
      </c>
    </row>
    <row r="23" spans="1:9" s="96" customFormat="1" ht="225">
      <c r="A23" s="3" t="s">
        <v>59</v>
      </c>
      <c r="B23" s="3"/>
      <c r="C23" s="3" t="s">
        <v>70</v>
      </c>
      <c r="D23" s="5" t="s">
        <v>71</v>
      </c>
      <c r="E23" s="3" t="s">
        <v>69</v>
      </c>
      <c r="F23" s="72" t="s">
        <v>63</v>
      </c>
      <c r="G23" s="4"/>
      <c r="H23" s="4"/>
      <c r="I23" s="3" t="s">
        <v>68</v>
      </c>
    </row>
    <row r="24" spans="1:9" s="96" customFormat="1" ht="225">
      <c r="A24" s="3" t="s">
        <v>59</v>
      </c>
      <c r="B24" s="3"/>
      <c r="C24" s="3" t="s">
        <v>80</v>
      </c>
      <c r="D24" s="5" t="s">
        <v>81</v>
      </c>
      <c r="E24" s="3" t="s">
        <v>79</v>
      </c>
      <c r="F24" s="72" t="s">
        <v>63</v>
      </c>
      <c r="G24" s="4"/>
      <c r="H24" s="4"/>
      <c r="I24" s="3" t="s">
        <v>68</v>
      </c>
    </row>
    <row r="25" spans="1:9" s="19" customFormat="1" ht="240">
      <c r="A25" s="3" t="s">
        <v>59</v>
      </c>
      <c r="B25" s="3"/>
      <c r="C25" s="3" t="s">
        <v>58</v>
      </c>
      <c r="D25" s="5" t="s">
        <v>60</v>
      </c>
      <c r="E25" s="3" t="s">
        <v>83</v>
      </c>
      <c r="F25" s="72" t="s">
        <v>84</v>
      </c>
      <c r="G25" s="4"/>
      <c r="H25" s="4"/>
      <c r="I25" s="3" t="s">
        <v>61</v>
      </c>
    </row>
    <row r="26" spans="1:9" s="19" customFormat="1" ht="240">
      <c r="A26" s="3" t="s">
        <v>178</v>
      </c>
      <c r="B26" s="3"/>
      <c r="C26" s="3" t="s">
        <v>180</v>
      </c>
      <c r="D26" s="5" t="s">
        <v>185</v>
      </c>
      <c r="E26" s="3" t="s">
        <v>182</v>
      </c>
      <c r="F26" s="72" t="s">
        <v>183</v>
      </c>
      <c r="G26" s="4" t="s">
        <v>176</v>
      </c>
      <c r="H26" s="4"/>
      <c r="I26" s="25">
        <v>1</v>
      </c>
    </row>
    <row r="27" spans="1:9" s="96" customFormat="1" ht="120">
      <c r="A27" s="3" t="s">
        <v>177</v>
      </c>
      <c r="B27" s="29" t="s">
        <v>193</v>
      </c>
      <c r="C27" s="3" t="s">
        <v>192</v>
      </c>
      <c r="D27" s="5" t="s">
        <v>194</v>
      </c>
      <c r="E27" s="3" t="s">
        <v>195</v>
      </c>
      <c r="F27" s="72"/>
      <c r="G27" s="75"/>
      <c r="H27" s="6" t="s">
        <v>197</v>
      </c>
      <c r="I27" s="25" t="s">
        <v>196</v>
      </c>
    </row>
    <row r="28" spans="1:9" s="96" customFormat="1" ht="255">
      <c r="A28" s="42" t="s">
        <v>372</v>
      </c>
      <c r="B28" s="48"/>
      <c r="C28" s="42" t="s">
        <v>373</v>
      </c>
      <c r="D28" s="5" t="s">
        <v>374</v>
      </c>
      <c r="E28" s="74" t="s">
        <v>375</v>
      </c>
      <c r="F28" s="83"/>
      <c r="G28" s="84"/>
      <c r="H28" s="79" t="s">
        <v>376</v>
      </c>
      <c r="I28" s="50" t="s">
        <v>377</v>
      </c>
    </row>
    <row r="29" spans="1:9" s="96" customFormat="1" ht="153">
      <c r="A29" s="81" t="s">
        <v>177</v>
      </c>
      <c r="B29" s="123" t="s">
        <v>268</v>
      </c>
      <c r="C29" s="122" t="s">
        <v>487</v>
      </c>
      <c r="D29" s="5" t="s">
        <v>488</v>
      </c>
      <c r="E29" s="124" t="s">
        <v>489</v>
      </c>
      <c r="F29" s="127"/>
      <c r="G29" s="128"/>
      <c r="H29" s="128"/>
      <c r="I29" s="131"/>
    </row>
    <row r="30" spans="1:9" s="96" customFormat="1">
      <c r="A30" s="3"/>
      <c r="B30" s="29"/>
      <c r="C30" s="3"/>
      <c r="D30" s="5"/>
      <c r="E30" s="42"/>
      <c r="F30" s="85"/>
      <c r="G30" s="87"/>
      <c r="H30" s="120"/>
      <c r="I30" s="50"/>
    </row>
    <row r="31" spans="1:9" ht="21">
      <c r="A31" s="193" t="s">
        <v>12</v>
      </c>
      <c r="B31" s="193"/>
      <c r="C31" s="193"/>
    </row>
    <row r="32" spans="1:9" s="96" customFormat="1">
      <c r="A32" s="1"/>
      <c r="B32" s="1"/>
      <c r="C32" s="1"/>
      <c r="D32" s="1"/>
      <c r="E32" s="1"/>
      <c r="F32" s="13"/>
      <c r="G32" s="1"/>
      <c r="H32" s="1"/>
      <c r="I32" s="1"/>
    </row>
    <row r="33" spans="1:9" ht="30">
      <c r="A33" s="18" t="s">
        <v>0</v>
      </c>
      <c r="B33" s="18" t="s">
        <v>13</v>
      </c>
      <c r="C33" s="18" t="s">
        <v>2</v>
      </c>
      <c r="D33" s="18" t="s">
        <v>3</v>
      </c>
      <c r="E33" s="18" t="s">
        <v>14</v>
      </c>
      <c r="F33" s="16" t="s">
        <v>15</v>
      </c>
      <c r="G33" s="18" t="s">
        <v>16</v>
      </c>
      <c r="H33" s="18" t="s">
        <v>93</v>
      </c>
      <c r="I33" s="18"/>
    </row>
    <row r="34" spans="1:9" ht="60">
      <c r="A34" s="3" t="s">
        <v>257</v>
      </c>
      <c r="B34" s="3"/>
      <c r="C34" s="3" t="s">
        <v>330</v>
      </c>
      <c r="D34" s="5" t="s">
        <v>347</v>
      </c>
      <c r="E34" s="3" t="s">
        <v>325</v>
      </c>
      <c r="F34" s="95">
        <v>45292</v>
      </c>
      <c r="G34" s="6" t="s">
        <v>326</v>
      </c>
      <c r="H34" s="98"/>
    </row>
    <row r="35" spans="1:9" ht="30">
      <c r="A35" s="3" t="s">
        <v>439</v>
      </c>
      <c r="B35" s="3"/>
      <c r="C35" s="3" t="s">
        <v>440</v>
      </c>
      <c r="D35" s="5" t="s">
        <v>441</v>
      </c>
      <c r="E35" s="3" t="s">
        <v>442</v>
      </c>
      <c r="F35" s="14" t="s">
        <v>446</v>
      </c>
      <c r="G35" s="6"/>
      <c r="H35" s="33"/>
    </row>
    <row r="36" spans="1:9" ht="153">
      <c r="A36" s="3" t="s">
        <v>177</v>
      </c>
      <c r="B36" s="3" t="s">
        <v>268</v>
      </c>
      <c r="C36" s="3" t="s">
        <v>269</v>
      </c>
      <c r="D36" s="5" t="s">
        <v>488</v>
      </c>
      <c r="E36" s="124" t="s">
        <v>489</v>
      </c>
      <c r="F36" s="14" t="s">
        <v>490</v>
      </c>
      <c r="G36" s="6"/>
      <c r="H36" s="98"/>
    </row>
    <row r="37" spans="1:9" ht="30">
      <c r="A37" s="3" t="s">
        <v>439</v>
      </c>
      <c r="B37" s="3"/>
      <c r="C37" s="3" t="s">
        <v>440</v>
      </c>
      <c r="D37" s="5" t="s">
        <v>629</v>
      </c>
      <c r="E37" s="3" t="s">
        <v>442</v>
      </c>
      <c r="F37" s="14" t="s">
        <v>443</v>
      </c>
      <c r="G37" s="6"/>
      <c r="H37" s="33"/>
    </row>
    <row r="38" spans="1:9" ht="90">
      <c r="A38" s="3" t="s">
        <v>439</v>
      </c>
      <c r="B38" s="3"/>
      <c r="C38" s="3" t="s">
        <v>444</v>
      </c>
      <c r="D38" s="5" t="s">
        <v>629</v>
      </c>
      <c r="E38" s="3" t="s">
        <v>445</v>
      </c>
      <c r="F38" s="14" t="s">
        <v>443</v>
      </c>
      <c r="G38" s="6"/>
      <c r="H38" s="33"/>
    </row>
    <row r="39" spans="1:9" ht="240">
      <c r="A39" s="3" t="s">
        <v>378</v>
      </c>
      <c r="B39" s="3"/>
      <c r="C39" s="3" t="s">
        <v>743</v>
      </c>
      <c r="D39" s="5" t="s">
        <v>371</v>
      </c>
      <c r="E39" s="3" t="s">
        <v>395</v>
      </c>
      <c r="F39" s="14"/>
      <c r="G39" s="6"/>
      <c r="H39" s="98"/>
    </row>
    <row r="40" spans="1:9" ht="120">
      <c r="A40" s="3" t="s">
        <v>257</v>
      </c>
      <c r="B40" s="3"/>
      <c r="C40" s="3" t="s">
        <v>328</v>
      </c>
      <c r="D40" s="5" t="s">
        <v>347</v>
      </c>
      <c r="E40" s="3" t="s">
        <v>329</v>
      </c>
      <c r="F40" s="72"/>
      <c r="G40" s="6" t="s">
        <v>327</v>
      </c>
      <c r="H40" s="98"/>
      <c r="I40" s="96"/>
    </row>
    <row r="41" spans="1:9" s="96" customFormat="1" ht="60">
      <c r="A41" s="3" t="s">
        <v>186</v>
      </c>
      <c r="B41" s="3"/>
      <c r="C41" s="3" t="s">
        <v>913</v>
      </c>
      <c r="D41" s="5" t="s">
        <v>205</v>
      </c>
      <c r="E41" s="3" t="s">
        <v>918</v>
      </c>
      <c r="F41" s="72" t="s">
        <v>914</v>
      </c>
      <c r="G41" s="4"/>
      <c r="H41" s="34" t="s">
        <v>669</v>
      </c>
    </row>
  </sheetData>
  <protectedRanges>
    <protectedRange password="CFD5" sqref="J9:XFD9 J12:XFD13 J22:XFD23" name="Oblast1" securityDescriptor="O:WDG:WDD:(A;;CC;;;S-1-5-21-10432418-1290472991-196506527-86673)"/>
    <protectedRange password="CFD5" sqref="J14:XFD18 J20:XFD21 J10:XFD11" name="Oblast1_5" securityDescriptor="O:WDG:WDD:(A;;CC;;;S-1-5-21-10432418-1290472991-196506527-86673)"/>
    <protectedRange password="CFD5" sqref="J24:XFD24" name="Oblast1_2" securityDescriptor="O:WDG:WDD:(A;;CC;;;S-1-5-21-10432418-1290472991-196506527-86673)"/>
    <protectedRange password="CFD5" sqref="J7:XFD8 J29:XFD30" name="Oblast1_1_1" securityDescriptor="O:WDG:WDD:(A;;CC;;;S-1-5-21-10432418-1290472991-196506527-86673)"/>
    <protectedRange password="CFD5" sqref="J27:XFD28" name="Oblast1_1_1_1" securityDescriptor="O:WDG:WDD:(A;;CC;;;S-1-5-21-10432418-1290472991-196506527-86673)"/>
    <protectedRange password="CFD5" sqref="A41:XFD41" name="Oblast1_1" securityDescriptor="O:WDG:WDD:(A;;CC;;;S-1-5-21-10432418-1290472991-196506527-86673)"/>
  </protectedRanges>
  <mergeCells count="6">
    <mergeCell ref="A31:C31"/>
    <mergeCell ref="A1:H1"/>
    <mergeCell ref="B2:C2"/>
    <mergeCell ref="A9:D9"/>
    <mergeCell ref="A3:C3"/>
    <mergeCell ref="A4:C4"/>
  </mergeCells>
  <hyperlinks>
    <hyperlink ref="D20" r:id="rId1" xr:uid="{00000000-0004-0000-0400-000000000000}"/>
    <hyperlink ref="D21" r:id="rId2" xr:uid="{00000000-0004-0000-0400-000001000000}"/>
    <hyperlink ref="D25" r:id="rId3" xr:uid="{00000000-0004-0000-0400-000002000000}"/>
    <hyperlink ref="D23" r:id="rId4" xr:uid="{00000000-0004-0000-0400-000004000000}"/>
    <hyperlink ref="D24" r:id="rId5" xr:uid="{00000000-0004-0000-0400-000005000000}"/>
    <hyperlink ref="D22" r:id="rId6" xr:uid="{00000000-0004-0000-0400-000006000000}"/>
    <hyperlink ref="D26" r:id="rId7" xr:uid="{00000000-0004-0000-0400-000009000000}"/>
    <hyperlink ref="D27" r:id="rId8" xr:uid="{00000000-0004-0000-0400-00000A000000}"/>
    <hyperlink ref="I2" location="Přehled!A1" display="Zpět na přehled" xr:uid="{64940457-F935-4011-AE96-57931E55EEB8}"/>
    <hyperlink ref="D34" r:id="rId9" xr:uid="{5271A1CD-8940-49FB-884F-0381F07E61B6}"/>
    <hyperlink ref="D40" r:id="rId10" xr:uid="{27EFD8B6-8E90-48C1-9FB1-54BC24221943}"/>
    <hyperlink ref="D28" r:id="rId11" xr:uid="{3AB5F5D0-76D1-4BE3-AE4C-B9E8EACCF8FA}"/>
    <hyperlink ref="D39" r:id="rId12" xr:uid="{BAD6D21E-A8D7-41CF-88F5-1CAD1509CC04}"/>
    <hyperlink ref="D18" r:id="rId13" xr:uid="{E8D7843B-C436-4690-B02F-4F486680597F}"/>
    <hyperlink ref="D29" r:id="rId14" xr:uid="{BD5E4934-4A32-4F00-8FF8-15CA3852D244}"/>
    <hyperlink ref="D36" r:id="rId15" xr:uid="{C710F114-B06F-47A3-AFE9-1670A34572DD}"/>
    <hyperlink ref="D19" r:id="rId16" xr:uid="{93E512CD-0ADF-49D2-86EB-2690D2AE77AF}"/>
    <hyperlink ref="D15" r:id="rId17" xr:uid="{17F1DA56-DFD8-48A0-B1FD-A2B9B34875C4}"/>
    <hyperlink ref="D38" r:id="rId18" xr:uid="{9BFDA42C-1119-4F7D-8C97-D08196B921BB}"/>
    <hyperlink ref="D37" r:id="rId19" xr:uid="{6D45F94F-85DD-4B32-8220-8BEA748021F3}"/>
    <hyperlink ref="D12" r:id="rId20" xr:uid="{71B333D6-7A67-4A58-908B-85190EB397A4}"/>
    <hyperlink ref="D17" r:id="rId21" xr:uid="{94FBDB20-C5DC-4DC2-837B-43773337DB29}"/>
    <hyperlink ref="D13" r:id="rId22" xr:uid="{DBEFDF08-C103-470A-90E3-52E6B94E8984}"/>
    <hyperlink ref="D16" r:id="rId23" xr:uid="{1DE2DE96-D1CB-41D4-9699-13211F72C4C0}"/>
    <hyperlink ref="D7" r:id="rId24" xr:uid="{316BE2A9-DDB9-4DBC-B875-A8849B2ADED1}"/>
    <hyperlink ref="D14" r:id="rId25" xr:uid="{22DB4179-0E43-442D-911C-9F240BA420F0}"/>
    <hyperlink ref="D41" r:id="rId26" xr:uid="{A8E2F8E3-E52C-4B6F-A8F6-2E1D44EF8E4F}"/>
  </hyperlinks>
  <pageMargins left="0.27559055118110237" right="0.35433070866141736" top="0.37916666666666665" bottom="0.47244094488188981" header="0.21875" footer="0.31496062992125984"/>
  <pageSetup paperSize="9" scale="70" fitToHeight="0" orientation="landscape" r:id="rId27"/>
  <headerFooter>
    <oddHeader>&amp;RStav k: 22. 1. 2024</oddHeader>
    <oddFooter>&amp;LÚKEP&amp;C&amp;A&amp;RStránka &amp;P</oddFooter>
  </headerFooter>
  <tableParts count="3">
    <tablePart r:id="rId28"/>
    <tablePart r:id="rId29"/>
    <tablePart r:id="rId3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tabColor theme="9" tint="-0.249977111117893"/>
    <pageSetUpPr fitToPage="1"/>
  </sheetPr>
  <dimension ref="A1:I61"/>
  <sheetViews>
    <sheetView view="pageLayout" zoomScaleNormal="100" workbookViewId="0">
      <selection sqref="A1:H1"/>
    </sheetView>
  </sheetViews>
  <sheetFormatPr defaultColWidth="9.140625" defaultRowHeight="15"/>
  <cols>
    <col min="1" max="1" width="11.570312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4.42578125" style="1" customWidth="1"/>
    <col min="8" max="8" width="16.5703125" style="1" bestFit="1" customWidth="1"/>
    <col min="9" max="9" width="34.5703125" style="1" customWidth="1"/>
    <col min="10" max="16384" width="9.140625" style="1"/>
  </cols>
  <sheetData>
    <row r="1" spans="1:9" ht="21" customHeight="1">
      <c r="A1" s="192" t="s">
        <v>92</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s="19" customFormat="1" ht="395.25">
      <c r="A7" s="3" t="s">
        <v>634</v>
      </c>
      <c r="B7" s="29" t="s">
        <v>895</v>
      </c>
      <c r="C7" s="3" t="s">
        <v>896</v>
      </c>
      <c r="D7" s="5" t="s">
        <v>897</v>
      </c>
      <c r="E7" s="74" t="s">
        <v>900</v>
      </c>
      <c r="F7" s="85">
        <v>45535</v>
      </c>
      <c r="G7" s="87" t="s">
        <v>899</v>
      </c>
      <c r="H7" s="120">
        <v>46142</v>
      </c>
      <c r="I7" s="159" t="s">
        <v>898</v>
      </c>
    </row>
    <row r="8" spans="1:9" s="19" customFormat="1">
      <c r="A8" s="3"/>
      <c r="B8" s="29"/>
      <c r="C8" s="3"/>
      <c r="D8" s="5"/>
      <c r="E8" s="74"/>
      <c r="F8" s="85"/>
      <c r="G8" s="87"/>
      <c r="H8" s="120"/>
      <c r="I8" s="159"/>
    </row>
    <row r="9" spans="1:9" s="19" customFormat="1">
      <c r="A9" s="3"/>
      <c r="B9" s="29"/>
      <c r="C9" s="3"/>
      <c r="D9" s="5"/>
      <c r="E9" s="74"/>
      <c r="F9" s="85"/>
      <c r="G9" s="87"/>
      <c r="H9" s="120"/>
      <c r="I9" s="159"/>
    </row>
    <row r="10" spans="1:9" ht="21">
      <c r="A10" s="192" t="s">
        <v>57</v>
      </c>
      <c r="B10" s="192"/>
      <c r="C10" s="192"/>
      <c r="D10" s="192"/>
      <c r="E10" s="2"/>
    </row>
    <row r="11" spans="1:9" s="96" customFormat="1">
      <c r="A11" s="1"/>
      <c r="B11" s="1"/>
      <c r="C11" s="1"/>
      <c r="D11" s="1"/>
      <c r="E11" s="1"/>
      <c r="F11" s="13"/>
      <c r="G11" s="1"/>
      <c r="H11" s="1"/>
      <c r="I11" s="1"/>
    </row>
    <row r="12" spans="1:9" s="96" customFormat="1" ht="60">
      <c r="A12" s="18" t="s">
        <v>0</v>
      </c>
      <c r="B12" s="18" t="s">
        <v>1</v>
      </c>
      <c r="C12" s="18" t="s">
        <v>2</v>
      </c>
      <c r="D12" s="18" t="s">
        <v>3</v>
      </c>
      <c r="E12" s="18" t="s">
        <v>4</v>
      </c>
      <c r="F12" s="16" t="s">
        <v>89</v>
      </c>
      <c r="G12" s="18" t="s">
        <v>86</v>
      </c>
      <c r="H12" s="18" t="s">
        <v>5</v>
      </c>
      <c r="I12" s="18" t="s">
        <v>6</v>
      </c>
    </row>
    <row r="13" spans="1:9" s="19" customFormat="1" ht="180">
      <c r="A13" s="3" t="s">
        <v>634</v>
      </c>
      <c r="B13" s="29" t="s">
        <v>726</v>
      </c>
      <c r="C13" s="3" t="s">
        <v>725</v>
      </c>
      <c r="D13" s="5" t="s">
        <v>727</v>
      </c>
      <c r="E13" s="42" t="s">
        <v>729</v>
      </c>
      <c r="F13" s="152">
        <v>45565</v>
      </c>
      <c r="G13" s="87" t="s">
        <v>885</v>
      </c>
      <c r="H13" s="161">
        <v>46053</v>
      </c>
      <c r="I13" s="159" t="s">
        <v>728</v>
      </c>
    </row>
    <row r="14" spans="1:9" s="19" customFormat="1" ht="390">
      <c r="A14" s="3" t="s">
        <v>583</v>
      </c>
      <c r="B14" s="29" t="s">
        <v>584</v>
      </c>
      <c r="C14" s="3" t="s">
        <v>585</v>
      </c>
      <c r="D14" s="5" t="s">
        <v>586</v>
      </c>
      <c r="E14" s="42" t="s">
        <v>615</v>
      </c>
      <c r="F14" s="152">
        <v>45471</v>
      </c>
      <c r="G14" s="87" t="s">
        <v>56</v>
      </c>
      <c r="H14" s="87">
        <v>45961</v>
      </c>
      <c r="I14" s="130" t="s">
        <v>587</v>
      </c>
    </row>
    <row r="15" spans="1:9" s="19" customFormat="1" ht="409.5">
      <c r="A15" s="3" t="s">
        <v>634</v>
      </c>
      <c r="B15" s="29" t="s">
        <v>580</v>
      </c>
      <c r="C15" s="3" t="s">
        <v>776</v>
      </c>
      <c r="D15" s="5" t="s">
        <v>581</v>
      </c>
      <c r="E15" s="74" t="s">
        <v>778</v>
      </c>
      <c r="F15" s="152">
        <v>45471</v>
      </c>
      <c r="G15" s="120" t="s">
        <v>56</v>
      </c>
      <c r="H15" s="165">
        <v>46112</v>
      </c>
      <c r="I15" s="159" t="s">
        <v>777</v>
      </c>
    </row>
    <row r="16" spans="1:9" s="19" customFormat="1" ht="180">
      <c r="A16" s="3" t="s">
        <v>634</v>
      </c>
      <c r="B16" s="29" t="s">
        <v>649</v>
      </c>
      <c r="C16" s="3" t="s">
        <v>648</v>
      </c>
      <c r="D16" s="5" t="s">
        <v>650</v>
      </c>
      <c r="E16" s="74" t="s">
        <v>651</v>
      </c>
      <c r="F16" s="85">
        <v>45495</v>
      </c>
      <c r="G16" s="87" t="s">
        <v>56</v>
      </c>
      <c r="H16" s="120">
        <v>46022</v>
      </c>
      <c r="I16" s="50" t="s">
        <v>652</v>
      </c>
    </row>
    <row r="17" spans="1:9" s="19" customFormat="1" ht="405">
      <c r="A17" s="3" t="s">
        <v>18</v>
      </c>
      <c r="B17" s="29" t="s">
        <v>603</v>
      </c>
      <c r="C17" s="3" t="s">
        <v>605</v>
      </c>
      <c r="D17" s="5" t="s">
        <v>604</v>
      </c>
      <c r="E17" s="42" t="s">
        <v>606</v>
      </c>
      <c r="F17" s="139">
        <v>45504</v>
      </c>
      <c r="G17" s="87" t="s">
        <v>29</v>
      </c>
      <c r="H17" s="87">
        <v>46356</v>
      </c>
      <c r="I17" s="130" t="s">
        <v>607</v>
      </c>
    </row>
    <row r="18" spans="1:9" s="19" customFormat="1" ht="165.75">
      <c r="A18" s="3" t="s">
        <v>261</v>
      </c>
      <c r="B18" s="29" t="s">
        <v>411</v>
      </c>
      <c r="C18" s="3" t="s">
        <v>410</v>
      </c>
      <c r="D18" s="5" t="s">
        <v>412</v>
      </c>
      <c r="E18" s="74" t="s">
        <v>415</v>
      </c>
      <c r="F18" s="152">
        <v>45505</v>
      </c>
      <c r="G18" s="87" t="s">
        <v>413</v>
      </c>
      <c r="H18" s="158">
        <v>46387</v>
      </c>
      <c r="I18" s="25" t="s">
        <v>414</v>
      </c>
    </row>
    <row r="19" spans="1:9" s="19" customFormat="1" ht="395.25">
      <c r="A19" s="3" t="s">
        <v>634</v>
      </c>
      <c r="B19" s="29" t="s">
        <v>895</v>
      </c>
      <c r="C19" s="3" t="s">
        <v>896</v>
      </c>
      <c r="D19" s="5" t="s">
        <v>897</v>
      </c>
      <c r="E19" s="74" t="s">
        <v>900</v>
      </c>
      <c r="F19" s="85">
        <v>45535</v>
      </c>
      <c r="G19" s="87" t="s">
        <v>899</v>
      </c>
      <c r="H19" s="120">
        <v>46142</v>
      </c>
      <c r="I19" s="159" t="s">
        <v>898</v>
      </c>
    </row>
    <row r="20" spans="1:9" s="19" customFormat="1" ht="300">
      <c r="A20" s="3" t="s">
        <v>261</v>
      </c>
      <c r="B20" s="29" t="s">
        <v>435</v>
      </c>
      <c r="C20" s="3" t="s">
        <v>478</v>
      </c>
      <c r="D20" s="5" t="s">
        <v>479</v>
      </c>
      <c r="E20" s="42" t="s">
        <v>480</v>
      </c>
      <c r="F20" s="127">
        <v>45698</v>
      </c>
      <c r="G20" s="87" t="s">
        <v>383</v>
      </c>
      <c r="H20" s="87">
        <v>47118</v>
      </c>
      <c r="I20" s="130" t="s">
        <v>481</v>
      </c>
    </row>
    <row r="21" spans="1:9" s="19" customFormat="1" ht="408">
      <c r="A21" s="3" t="s">
        <v>18</v>
      </c>
      <c r="B21" s="29" t="s">
        <v>567</v>
      </c>
      <c r="C21" s="3" t="s">
        <v>505</v>
      </c>
      <c r="D21" s="5" t="s">
        <v>568</v>
      </c>
      <c r="E21" s="74" t="s">
        <v>570</v>
      </c>
      <c r="F21" s="139">
        <v>45716</v>
      </c>
      <c r="G21" s="87" t="s">
        <v>29</v>
      </c>
      <c r="H21" s="87">
        <v>46356</v>
      </c>
      <c r="I21" s="130" t="s">
        <v>569</v>
      </c>
    </row>
    <row r="22" spans="1:9" s="19" customFormat="1" ht="191.25">
      <c r="A22" s="3" t="s">
        <v>261</v>
      </c>
      <c r="B22" s="29" t="s">
        <v>590</v>
      </c>
      <c r="C22" s="3" t="s">
        <v>589</v>
      </c>
      <c r="D22" s="5" t="s">
        <v>588</v>
      </c>
      <c r="E22" s="42" t="s">
        <v>592</v>
      </c>
      <c r="F22" s="139">
        <v>46387</v>
      </c>
      <c r="G22" s="87" t="s">
        <v>383</v>
      </c>
      <c r="H22" s="87">
        <v>47118</v>
      </c>
      <c r="I22" s="129" t="s">
        <v>591</v>
      </c>
    </row>
    <row r="23" spans="1:9" s="19" customFormat="1" ht="405">
      <c r="A23" s="3" t="s">
        <v>261</v>
      </c>
      <c r="B23" s="29" t="s">
        <v>594</v>
      </c>
      <c r="C23" s="3" t="s">
        <v>593</v>
      </c>
      <c r="D23" s="5" t="s">
        <v>595</v>
      </c>
      <c r="E23" s="42" t="s">
        <v>597</v>
      </c>
      <c r="F23" s="139">
        <v>46387</v>
      </c>
      <c r="G23" s="87" t="s">
        <v>383</v>
      </c>
      <c r="H23" s="87">
        <v>47118</v>
      </c>
      <c r="I23" s="130" t="s">
        <v>596</v>
      </c>
    </row>
    <row r="24" spans="1:9" s="96" customFormat="1" ht="409.5">
      <c r="A24" s="3" t="s">
        <v>261</v>
      </c>
      <c r="B24" s="29" t="s">
        <v>679</v>
      </c>
      <c r="C24" s="3" t="s">
        <v>680</v>
      </c>
      <c r="D24" s="5" t="s">
        <v>681</v>
      </c>
      <c r="E24" s="42" t="s">
        <v>683</v>
      </c>
      <c r="F24" s="85">
        <v>46387</v>
      </c>
      <c r="G24" s="87" t="s">
        <v>383</v>
      </c>
      <c r="H24" s="120">
        <v>46904</v>
      </c>
      <c r="I24" s="50" t="s">
        <v>682</v>
      </c>
    </row>
    <row r="25" spans="1:9" s="19" customFormat="1" ht="370.5">
      <c r="A25" s="3" t="s">
        <v>261</v>
      </c>
      <c r="B25" s="29" t="s">
        <v>684</v>
      </c>
      <c r="C25" s="3" t="s">
        <v>685</v>
      </c>
      <c r="D25" s="5" t="s">
        <v>686</v>
      </c>
      <c r="E25" s="160" t="s">
        <v>688</v>
      </c>
      <c r="F25" s="85">
        <v>46387</v>
      </c>
      <c r="G25" s="87" t="s">
        <v>383</v>
      </c>
      <c r="H25" s="120">
        <v>46752</v>
      </c>
      <c r="I25" s="159" t="s">
        <v>687</v>
      </c>
    </row>
    <row r="26" spans="1:9" s="19" customFormat="1" ht="285">
      <c r="A26" s="3" t="s">
        <v>18</v>
      </c>
      <c r="B26" s="29" t="s">
        <v>453</v>
      </c>
      <c r="C26" s="3" t="s">
        <v>454</v>
      </c>
      <c r="D26" s="5" t="s">
        <v>455</v>
      </c>
      <c r="E26" s="42" t="s">
        <v>456</v>
      </c>
      <c r="F26" s="127">
        <v>46752</v>
      </c>
      <c r="G26" s="87" t="s">
        <v>29</v>
      </c>
      <c r="H26" s="87">
        <v>47299</v>
      </c>
      <c r="I26" s="130" t="s">
        <v>457</v>
      </c>
    </row>
    <row r="27" spans="1:9" s="19" customFormat="1" ht="270">
      <c r="A27" s="3" t="s">
        <v>18</v>
      </c>
      <c r="B27" s="29" t="s">
        <v>458</v>
      </c>
      <c r="C27" s="3" t="s">
        <v>459</v>
      </c>
      <c r="D27" s="5" t="s">
        <v>460</v>
      </c>
      <c r="E27" s="42" t="s">
        <v>461</v>
      </c>
      <c r="F27" s="85">
        <v>46752</v>
      </c>
      <c r="G27" s="87" t="s">
        <v>29</v>
      </c>
      <c r="H27" s="87">
        <v>47299</v>
      </c>
      <c r="I27" s="25" t="s">
        <v>462</v>
      </c>
    </row>
    <row r="28" spans="1:9" s="19" customFormat="1" ht="285">
      <c r="A28" s="3" t="s">
        <v>260</v>
      </c>
      <c r="B28" s="29" t="s">
        <v>744</v>
      </c>
      <c r="C28" s="3" t="s">
        <v>579</v>
      </c>
      <c r="D28" s="5" t="s">
        <v>601</v>
      </c>
      <c r="E28" s="42" t="s">
        <v>602</v>
      </c>
      <c r="F28" s="139">
        <v>46934</v>
      </c>
      <c r="G28" s="87"/>
      <c r="H28" s="87"/>
      <c r="I28" s="130" t="s">
        <v>745</v>
      </c>
    </row>
    <row r="29" spans="1:9" s="19" customFormat="1" ht="255">
      <c r="A29" s="3" t="s">
        <v>178</v>
      </c>
      <c r="B29" s="3"/>
      <c r="C29" s="3" t="s">
        <v>179</v>
      </c>
      <c r="D29" s="5" t="s">
        <v>185</v>
      </c>
      <c r="E29" s="3" t="s">
        <v>184</v>
      </c>
      <c r="F29" s="72" t="s">
        <v>181</v>
      </c>
      <c r="G29" s="4" t="s">
        <v>176</v>
      </c>
      <c r="H29" s="4"/>
      <c r="I29" s="25">
        <v>1</v>
      </c>
    </row>
    <row r="30" spans="1:9" s="19" customFormat="1" ht="150">
      <c r="A30" s="3" t="s">
        <v>31</v>
      </c>
      <c r="B30" s="3" t="s">
        <v>33</v>
      </c>
      <c r="C30" s="3" t="s">
        <v>175</v>
      </c>
      <c r="D30" s="5" t="s">
        <v>32</v>
      </c>
      <c r="E30" s="3" t="s">
        <v>34</v>
      </c>
      <c r="F30" s="72" t="s">
        <v>36</v>
      </c>
      <c r="G30" s="4"/>
      <c r="H30" s="4"/>
      <c r="I30" s="3" t="s">
        <v>35</v>
      </c>
    </row>
    <row r="31" spans="1:9" s="19" customFormat="1" ht="120">
      <c r="A31" s="3" t="s">
        <v>39</v>
      </c>
      <c r="B31" s="3"/>
      <c r="C31" s="3" t="s">
        <v>44</v>
      </c>
      <c r="D31" s="5" t="s">
        <v>45</v>
      </c>
      <c r="E31" s="3" t="s">
        <v>46</v>
      </c>
      <c r="F31" s="75" t="s">
        <v>37</v>
      </c>
      <c r="G31" s="4"/>
      <c r="H31" s="4" t="s">
        <v>43</v>
      </c>
      <c r="I31" s="3" t="s">
        <v>47</v>
      </c>
    </row>
    <row r="32" spans="1:9" s="19" customFormat="1" ht="225">
      <c r="A32" s="3" t="s">
        <v>59</v>
      </c>
      <c r="B32" s="3"/>
      <c r="C32" s="3" t="s">
        <v>76</v>
      </c>
      <c r="D32" s="5" t="s">
        <v>78</v>
      </c>
      <c r="E32" s="3" t="s">
        <v>77</v>
      </c>
      <c r="F32" s="72" t="s">
        <v>63</v>
      </c>
      <c r="G32" s="4"/>
      <c r="H32" s="4"/>
      <c r="I32" s="134" t="s">
        <v>85</v>
      </c>
    </row>
    <row r="33" spans="1:9" s="19" customFormat="1" ht="240">
      <c r="A33" s="3" t="s">
        <v>178</v>
      </c>
      <c r="B33" s="3"/>
      <c r="C33" s="3" t="s">
        <v>180</v>
      </c>
      <c r="D33" s="5" t="s">
        <v>185</v>
      </c>
      <c r="E33" s="3" t="s">
        <v>182</v>
      </c>
      <c r="F33" s="72" t="s">
        <v>183</v>
      </c>
      <c r="G33" s="4" t="s">
        <v>176</v>
      </c>
      <c r="H33" s="4"/>
      <c r="I33" s="25">
        <v>1</v>
      </c>
    </row>
    <row r="34" spans="1:9" s="19" customFormat="1">
      <c r="A34" s="3"/>
      <c r="B34" s="29"/>
      <c r="C34" s="3"/>
      <c r="D34" s="5"/>
      <c r="E34" s="74"/>
      <c r="F34" s="85"/>
      <c r="G34" s="87"/>
      <c r="H34" s="120"/>
      <c r="I34" s="159"/>
    </row>
    <row r="35" spans="1:9" ht="21">
      <c r="A35" s="193" t="s">
        <v>12</v>
      </c>
      <c r="B35" s="193"/>
      <c r="C35" s="193"/>
    </row>
    <row r="37" spans="1:9">
      <c r="A37" s="92"/>
      <c r="B37" s="92"/>
      <c r="C37" s="92"/>
      <c r="D37" s="92"/>
      <c r="E37" s="92"/>
      <c r="G37" s="92"/>
      <c r="H37" s="92"/>
      <c r="I37" s="92"/>
    </row>
    <row r="38" spans="1:9" ht="30">
      <c r="A38" s="16" t="s">
        <v>0</v>
      </c>
      <c r="B38" s="16" t="s">
        <v>13</v>
      </c>
      <c r="C38" s="16" t="s">
        <v>2</v>
      </c>
      <c r="D38" s="16" t="s">
        <v>3</v>
      </c>
      <c r="E38" s="16" t="s">
        <v>14</v>
      </c>
      <c r="F38" s="16" t="s">
        <v>15</v>
      </c>
      <c r="G38" s="16" t="s">
        <v>16</v>
      </c>
      <c r="H38" s="16" t="s">
        <v>93</v>
      </c>
      <c r="I38" s="16"/>
    </row>
    <row r="39" spans="1:9" ht="45">
      <c r="A39" s="3" t="s">
        <v>18</v>
      </c>
      <c r="B39" s="3">
        <v>59</v>
      </c>
      <c r="C39" s="3" t="s">
        <v>400</v>
      </c>
      <c r="D39" s="5"/>
      <c r="E39" s="3" t="s">
        <v>275</v>
      </c>
      <c r="F39" s="148">
        <v>45200</v>
      </c>
      <c r="G39" s="6" t="s">
        <v>401</v>
      </c>
      <c r="H39" s="33"/>
    </row>
    <row r="40" spans="1:9" ht="30">
      <c r="A40" s="3" t="s">
        <v>18</v>
      </c>
      <c r="B40" s="3">
        <v>102</v>
      </c>
      <c r="C40" s="3" t="s">
        <v>430</v>
      </c>
      <c r="D40" s="5" t="s">
        <v>571</v>
      </c>
      <c r="E40" s="3"/>
      <c r="F40" s="9" t="s">
        <v>531</v>
      </c>
      <c r="G40" s="6" t="s">
        <v>724</v>
      </c>
      <c r="H40" s="33"/>
    </row>
    <row r="41" spans="1:9" ht="45">
      <c r="A41" s="3" t="s">
        <v>18</v>
      </c>
      <c r="B41" s="3">
        <v>84</v>
      </c>
      <c r="C41" s="3" t="s">
        <v>506</v>
      </c>
      <c r="D41" s="5" t="s">
        <v>504</v>
      </c>
      <c r="E41" s="3"/>
      <c r="F41" s="9" t="s">
        <v>565</v>
      </c>
      <c r="G41" s="6"/>
      <c r="H41" s="33"/>
    </row>
    <row r="42" spans="1:9" ht="60">
      <c r="A42" s="3" t="s">
        <v>261</v>
      </c>
      <c r="B42" s="3" t="s">
        <v>689</v>
      </c>
      <c r="C42" s="3" t="s">
        <v>690</v>
      </c>
      <c r="D42" s="5" t="s">
        <v>549</v>
      </c>
      <c r="E42" s="3" t="s">
        <v>693</v>
      </c>
      <c r="F42" s="9" t="s">
        <v>691</v>
      </c>
      <c r="G42" s="6" t="s">
        <v>692</v>
      </c>
      <c r="H42" s="33"/>
    </row>
    <row r="43" spans="1:9" ht="210">
      <c r="A43" s="3" t="s">
        <v>261</v>
      </c>
      <c r="B43" s="3" t="s">
        <v>694</v>
      </c>
      <c r="C43" s="3" t="s">
        <v>695</v>
      </c>
      <c r="D43" s="5" t="s">
        <v>549</v>
      </c>
      <c r="E43" s="3" t="s">
        <v>696</v>
      </c>
      <c r="F43" s="9" t="s">
        <v>326</v>
      </c>
      <c r="G43" s="6" t="s">
        <v>697</v>
      </c>
      <c r="H43" s="33"/>
    </row>
    <row r="44" spans="1:9" ht="135">
      <c r="A44" s="3" t="s">
        <v>261</v>
      </c>
      <c r="B44" s="3" t="s">
        <v>698</v>
      </c>
      <c r="C44" s="3" t="s">
        <v>699</v>
      </c>
      <c r="D44" s="5" t="s">
        <v>549</v>
      </c>
      <c r="E44" s="3" t="s">
        <v>700</v>
      </c>
      <c r="F44" s="9" t="s">
        <v>701</v>
      </c>
      <c r="G44" s="6" t="s">
        <v>702</v>
      </c>
      <c r="H44" s="33"/>
    </row>
    <row r="45" spans="1:9" ht="60">
      <c r="A45" s="3" t="s">
        <v>261</v>
      </c>
      <c r="B45" s="3" t="s">
        <v>703</v>
      </c>
      <c r="C45" s="3" t="s">
        <v>704</v>
      </c>
      <c r="D45" s="5" t="s">
        <v>549</v>
      </c>
      <c r="E45" s="3" t="s">
        <v>705</v>
      </c>
      <c r="F45" s="9" t="s">
        <v>692</v>
      </c>
      <c r="G45" s="6" t="s">
        <v>677</v>
      </c>
      <c r="H45" s="33"/>
    </row>
    <row r="46" spans="1:9" ht="195">
      <c r="A46" s="3" t="s">
        <v>261</v>
      </c>
      <c r="B46" s="3" t="s">
        <v>706</v>
      </c>
      <c r="C46" s="3" t="s">
        <v>707</v>
      </c>
      <c r="D46" s="5" t="s">
        <v>549</v>
      </c>
      <c r="E46" s="3" t="s">
        <v>708</v>
      </c>
      <c r="F46" s="9" t="s">
        <v>697</v>
      </c>
      <c r="G46" s="6" t="s">
        <v>709</v>
      </c>
      <c r="H46" s="33"/>
    </row>
    <row r="47" spans="1:9" ht="409.5">
      <c r="A47" s="3" t="s">
        <v>261</v>
      </c>
      <c r="B47" s="3" t="s">
        <v>710</v>
      </c>
      <c r="C47" s="3" t="s">
        <v>711</v>
      </c>
      <c r="D47" s="5" t="s">
        <v>549</v>
      </c>
      <c r="E47" s="3" t="s">
        <v>712</v>
      </c>
      <c r="F47" s="9" t="s">
        <v>702</v>
      </c>
      <c r="G47" s="6" t="s">
        <v>713</v>
      </c>
      <c r="H47" s="33"/>
    </row>
    <row r="48" spans="1:9" ht="270">
      <c r="A48" s="3" t="s">
        <v>261</v>
      </c>
      <c r="B48" s="3" t="s">
        <v>714</v>
      </c>
      <c r="C48" s="3" t="s">
        <v>715</v>
      </c>
      <c r="D48" s="5" t="s">
        <v>549</v>
      </c>
      <c r="E48" s="3" t="s">
        <v>716</v>
      </c>
      <c r="F48" s="9" t="s">
        <v>677</v>
      </c>
      <c r="G48" s="6" t="s">
        <v>717</v>
      </c>
      <c r="H48" s="33" t="s">
        <v>669</v>
      </c>
    </row>
    <row r="49" spans="1:8" ht="60">
      <c r="A49" s="3" t="s">
        <v>261</v>
      </c>
      <c r="B49" s="3" t="s">
        <v>718</v>
      </c>
      <c r="C49" s="3" t="s">
        <v>719</v>
      </c>
      <c r="D49" s="5" t="s">
        <v>549</v>
      </c>
      <c r="E49" s="3"/>
      <c r="F49" s="9" t="s">
        <v>713</v>
      </c>
      <c r="G49" s="6" t="s">
        <v>717</v>
      </c>
      <c r="H49" s="33" t="s">
        <v>669</v>
      </c>
    </row>
    <row r="50" spans="1:8" ht="135">
      <c r="A50" s="3" t="s">
        <v>261</v>
      </c>
      <c r="B50" s="3" t="s">
        <v>720</v>
      </c>
      <c r="C50" s="3" t="s">
        <v>721</v>
      </c>
      <c r="D50" s="5"/>
      <c r="E50" s="3" t="s">
        <v>722</v>
      </c>
      <c r="F50" s="9" t="s">
        <v>713</v>
      </c>
      <c r="G50" s="6" t="s">
        <v>723</v>
      </c>
      <c r="H50" s="33"/>
    </row>
    <row r="51" spans="1:8" ht="30">
      <c r="A51" s="3" t="s">
        <v>260</v>
      </c>
      <c r="B51" s="3"/>
      <c r="C51" s="3" t="s">
        <v>746</v>
      </c>
      <c r="D51" s="5" t="s">
        <v>601</v>
      </c>
      <c r="E51" s="3"/>
      <c r="F51" s="9" t="s">
        <v>747</v>
      </c>
      <c r="G51" s="6"/>
      <c r="H51" s="33"/>
    </row>
    <row r="52" spans="1:8" ht="45">
      <c r="A52" s="3" t="s">
        <v>634</v>
      </c>
      <c r="B52" s="3"/>
      <c r="C52" s="3" t="s">
        <v>763</v>
      </c>
      <c r="D52" s="5" t="s">
        <v>762</v>
      </c>
      <c r="E52" s="3"/>
      <c r="F52" s="9" t="s">
        <v>764</v>
      </c>
      <c r="G52" s="6"/>
      <c r="H52" s="33"/>
    </row>
    <row r="53" spans="1:8" ht="60">
      <c r="A53" s="3" t="s">
        <v>634</v>
      </c>
      <c r="B53" s="3"/>
      <c r="C53" s="3" t="s">
        <v>765</v>
      </c>
      <c r="D53" s="5" t="s">
        <v>762</v>
      </c>
      <c r="E53" s="3"/>
      <c r="F53" s="9" t="s">
        <v>736</v>
      </c>
      <c r="G53" s="6"/>
      <c r="H53" s="33"/>
    </row>
    <row r="54" spans="1:8" ht="135">
      <c r="A54" s="3" t="s">
        <v>634</v>
      </c>
      <c r="B54" s="3"/>
      <c r="C54" s="3" t="s">
        <v>766</v>
      </c>
      <c r="D54" s="5" t="s">
        <v>762</v>
      </c>
      <c r="E54" s="3"/>
      <c r="F54" s="9" t="s">
        <v>691</v>
      </c>
      <c r="G54" s="6"/>
      <c r="H54" s="33"/>
    </row>
    <row r="55" spans="1:8" ht="75">
      <c r="A55" s="3" t="s">
        <v>634</v>
      </c>
      <c r="B55" s="3"/>
      <c r="C55" s="3" t="s">
        <v>767</v>
      </c>
      <c r="D55" s="5" t="s">
        <v>762</v>
      </c>
      <c r="E55" s="3"/>
      <c r="F55" s="9" t="s">
        <v>768</v>
      </c>
      <c r="G55" s="6"/>
      <c r="H55" s="33"/>
    </row>
    <row r="56" spans="1:8" ht="60">
      <c r="A56" s="3" t="s">
        <v>634</v>
      </c>
      <c r="B56" s="3"/>
      <c r="C56" s="3" t="s">
        <v>769</v>
      </c>
      <c r="D56" s="5" t="s">
        <v>762</v>
      </c>
      <c r="E56" s="3"/>
      <c r="F56" s="9" t="s">
        <v>692</v>
      </c>
      <c r="G56" s="6"/>
      <c r="H56" s="33"/>
    </row>
    <row r="57" spans="1:8" ht="135">
      <c r="A57" s="3" t="s">
        <v>634</v>
      </c>
      <c r="B57" s="3"/>
      <c r="C57" s="3" t="s">
        <v>770</v>
      </c>
      <c r="D57" s="5" t="s">
        <v>762</v>
      </c>
      <c r="E57" s="3"/>
      <c r="F57" s="9" t="s">
        <v>692</v>
      </c>
      <c r="G57" s="6"/>
      <c r="H57" s="33"/>
    </row>
    <row r="58" spans="1:8" ht="60">
      <c r="A58" s="3" t="s">
        <v>634</v>
      </c>
      <c r="B58" s="3"/>
      <c r="C58" s="3" t="s">
        <v>771</v>
      </c>
      <c r="D58" s="5" t="s">
        <v>762</v>
      </c>
      <c r="E58" s="3"/>
      <c r="F58" s="9" t="s">
        <v>772</v>
      </c>
      <c r="G58" s="6"/>
      <c r="H58" s="33"/>
    </row>
    <row r="59" spans="1:8" ht="60">
      <c r="A59" s="3" t="s">
        <v>634</v>
      </c>
      <c r="B59" s="3"/>
      <c r="C59" s="3" t="s">
        <v>773</v>
      </c>
      <c r="D59" s="5" t="s">
        <v>762</v>
      </c>
      <c r="E59" s="3"/>
      <c r="F59" s="9" t="s">
        <v>774</v>
      </c>
      <c r="G59" s="6"/>
      <c r="H59" s="33"/>
    </row>
    <row r="60" spans="1:8" ht="60">
      <c r="A60" s="3" t="s">
        <v>634</v>
      </c>
      <c r="B60" s="3"/>
      <c r="C60" s="3" t="s">
        <v>775</v>
      </c>
      <c r="D60" s="5" t="s">
        <v>762</v>
      </c>
      <c r="E60" s="3"/>
      <c r="F60" s="9" t="s">
        <v>774</v>
      </c>
      <c r="G60" s="6"/>
      <c r="H60" s="33"/>
    </row>
    <row r="61" spans="1:8" ht="45">
      <c r="A61" s="3" t="s">
        <v>833</v>
      </c>
      <c r="B61" s="3"/>
      <c r="C61" s="3" t="s">
        <v>877</v>
      </c>
      <c r="D61" s="5" t="s">
        <v>878</v>
      </c>
      <c r="E61" s="3" t="s">
        <v>879</v>
      </c>
      <c r="F61" s="9" t="s">
        <v>446</v>
      </c>
      <c r="G61" s="6"/>
      <c r="H61" s="33" t="s">
        <v>669</v>
      </c>
    </row>
  </sheetData>
  <protectedRanges>
    <protectedRange password="CFD5" sqref="J24:XFD24" name="Oblast1_1" securityDescriptor="O:WDG:WDD:(A;;CC;;;S-1-5-21-10432418-1290472991-196506527-86673)"/>
  </protectedRanges>
  <mergeCells count="6">
    <mergeCell ref="A1:H1"/>
    <mergeCell ref="B2:C2"/>
    <mergeCell ref="A10:D10"/>
    <mergeCell ref="A35:C35"/>
    <mergeCell ref="A3:C3"/>
    <mergeCell ref="A4:C4"/>
  </mergeCells>
  <hyperlinks>
    <hyperlink ref="D31" r:id="rId1" xr:uid="{00000000-0004-0000-0500-000001000000}"/>
    <hyperlink ref="D32" r:id="rId2" xr:uid="{00000000-0004-0000-0500-000004000000}"/>
    <hyperlink ref="D30" r:id="rId3" xr:uid="{00000000-0004-0000-0500-000008000000}"/>
    <hyperlink ref="D29" r:id="rId4" xr:uid="{00000000-0004-0000-0500-000009000000}"/>
    <hyperlink ref="D33" r:id="rId5" xr:uid="{00000000-0004-0000-0500-00000A000000}"/>
    <hyperlink ref="I2" location="Přehled!A1" display="Zpět na přehled" xr:uid="{32E6009A-DDF6-4417-AE8B-D9D7B72FC398}"/>
    <hyperlink ref="D18" r:id="rId6" xr:uid="{A762C71E-58F4-4FCD-9442-87F23E0BF926}"/>
    <hyperlink ref="D26" r:id="rId7" xr:uid="{B4AC59D5-65ED-46C7-ADB8-5A55029292E1}"/>
    <hyperlink ref="D27" r:id="rId8" xr:uid="{6C598E86-36CF-40C0-BC0B-F2E9C22B535B}"/>
    <hyperlink ref="D20" r:id="rId9" xr:uid="{E08F3EE6-53CD-4E6A-8D39-EF8813E30C79}"/>
    <hyperlink ref="D41" r:id="rId10" xr:uid="{AAB4D372-75DD-4312-8CFB-63E69042BD59}"/>
    <hyperlink ref="D21" r:id="rId11" xr:uid="{E7C3BD73-52F0-4391-B385-537BE16BA5D6}"/>
    <hyperlink ref="D40" r:id="rId12" xr:uid="{4F2F98C8-7344-4D0B-8AC6-3C4990B6DF44}"/>
    <hyperlink ref="D14" r:id="rId13" xr:uid="{ACA007E0-1D6B-46F7-88F6-064D76F80FC9}"/>
    <hyperlink ref="D22" r:id="rId14" xr:uid="{34EB23CC-9EFC-411A-A788-DCE435D37EA8}"/>
    <hyperlink ref="D23" r:id="rId15" xr:uid="{26D5E158-EA21-441B-AEF7-6FAC5C3BE533}"/>
    <hyperlink ref="D28" r:id="rId16" xr:uid="{05EFBFDA-6E2A-426B-972D-973BE519415A}"/>
    <hyperlink ref="D17" r:id="rId17" xr:uid="{2B52D96E-C971-44B3-8A2E-792C59BE1733}"/>
    <hyperlink ref="D16" r:id="rId18" xr:uid="{5EB9D7DA-B249-4415-8F2C-BDD493EEF2BA}"/>
    <hyperlink ref="D24" r:id="rId19" xr:uid="{E5C2D92A-B53C-4E73-A6AB-35998728AE17}"/>
    <hyperlink ref="D25" r:id="rId20" xr:uid="{ADCA18D9-63BC-4BF5-9B87-323626AD2203}"/>
    <hyperlink ref="D42" r:id="rId21" xr:uid="{9ADD8D26-9F13-400F-8BF4-D721FC6F77D6}"/>
    <hyperlink ref="D13" r:id="rId22" xr:uid="{8E5ED555-F672-483E-9107-BA5E6D56B93F}"/>
    <hyperlink ref="D51" r:id="rId23" xr:uid="{A3FCE2F2-4664-49E1-B167-BD697507ED1A}"/>
    <hyperlink ref="D52" r:id="rId24" xr:uid="{140F172E-C94A-40B7-9A24-EA5A228FC04D}"/>
    <hyperlink ref="D57" r:id="rId25" xr:uid="{FD4BFFAE-007B-40A9-9785-3A41EC61E71E}"/>
    <hyperlink ref="D15" r:id="rId26" xr:uid="{1510C64F-1061-43CA-BE09-201E034FDCBE}"/>
    <hyperlink ref="D61" r:id="rId27" xr:uid="{7923A68D-E313-466A-A3CA-91A5C2F7A288}"/>
    <hyperlink ref="D7" r:id="rId28" xr:uid="{8C995D6B-D909-4B60-9268-E61CEFCE41D8}"/>
    <hyperlink ref="D19" r:id="rId29" xr:uid="{00E2ACAE-3ADB-4F17-A8D5-BD3C63B8E356}"/>
  </hyperlinks>
  <pageMargins left="0.37916666666666665" right="0.37260416666666668" top="0.44479166666666664" bottom="0.48125000000000001" header="0.3" footer="0.3"/>
  <pageSetup paperSize="9" scale="69" fitToHeight="0" orientation="landscape" r:id="rId30"/>
  <headerFooter>
    <oddHeader>&amp;RStav k: 22. 1. 2024</oddHeader>
    <oddFooter>&amp;LÚKEP&amp;C&amp;A&amp;RStránka &amp;P</oddFooter>
  </headerFooter>
  <tableParts count="3">
    <tablePart r:id="rId31"/>
    <tablePart r:id="rId32"/>
    <tablePart r:id="rId3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tabColor rgb="FF7030A0"/>
    <pageSetUpPr fitToPage="1"/>
  </sheetPr>
  <dimension ref="A1:I32"/>
  <sheetViews>
    <sheetView view="pageLayout" zoomScaleNormal="100" workbookViewId="0">
      <selection sqref="A1:H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13" customWidth="1"/>
    <col min="7" max="7" width="15.42578125" style="1" customWidth="1"/>
    <col min="8" max="8" width="16.5703125" style="1" bestFit="1" customWidth="1"/>
    <col min="9" max="9" width="35.42578125" style="1" customWidth="1"/>
    <col min="10" max="16384" width="9.140625" style="1"/>
  </cols>
  <sheetData>
    <row r="1" spans="1:9" ht="21" customHeight="1">
      <c r="A1" s="192" t="s">
        <v>10</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60">
      <c r="A6" s="18" t="s">
        <v>0</v>
      </c>
      <c r="B6" s="18" t="s">
        <v>1</v>
      </c>
      <c r="C6" s="18" t="s">
        <v>2</v>
      </c>
      <c r="D6" s="18" t="s">
        <v>3</v>
      </c>
      <c r="E6" s="18" t="s">
        <v>4</v>
      </c>
      <c r="F6" s="16" t="s">
        <v>89</v>
      </c>
      <c r="G6" s="18" t="s">
        <v>86</v>
      </c>
      <c r="H6" s="18" t="s">
        <v>5</v>
      </c>
      <c r="I6" s="18" t="s">
        <v>6</v>
      </c>
    </row>
    <row r="7" spans="1:9" s="96" customFormat="1" ht="255">
      <c r="A7" s="3" t="s">
        <v>240</v>
      </c>
      <c r="B7" s="29" t="s">
        <v>852</v>
      </c>
      <c r="C7" s="3" t="s">
        <v>853</v>
      </c>
      <c r="D7" s="5" t="s">
        <v>854</v>
      </c>
      <c r="E7" s="42" t="s">
        <v>855</v>
      </c>
      <c r="F7" s="85">
        <v>45351</v>
      </c>
      <c r="G7" s="182">
        <v>0.99998842592592585</v>
      </c>
      <c r="H7" s="120">
        <v>45991</v>
      </c>
      <c r="I7" s="50" t="s">
        <v>856</v>
      </c>
    </row>
    <row r="8" spans="1:9" s="96" customFormat="1" ht="331.5">
      <c r="A8" s="3" t="s">
        <v>240</v>
      </c>
      <c r="B8" s="29" t="s">
        <v>861</v>
      </c>
      <c r="C8" s="46" t="s">
        <v>858</v>
      </c>
      <c r="D8" s="5" t="s">
        <v>859</v>
      </c>
      <c r="E8" s="124" t="s">
        <v>862</v>
      </c>
      <c r="F8" s="85">
        <v>45351</v>
      </c>
      <c r="G8" s="182" t="s">
        <v>863</v>
      </c>
      <c r="H8" s="120">
        <v>45991</v>
      </c>
      <c r="I8" s="50" t="s">
        <v>860</v>
      </c>
    </row>
    <row r="9" spans="1:9" s="96" customFormat="1">
      <c r="A9" s="3"/>
      <c r="B9" s="29"/>
      <c r="C9" s="46"/>
      <c r="D9" s="5"/>
      <c r="E9" s="124"/>
      <c r="F9" s="85"/>
      <c r="G9" s="182"/>
      <c r="H9" s="120"/>
      <c r="I9" s="50"/>
    </row>
    <row r="10" spans="1:9" ht="21">
      <c r="A10" s="192" t="s">
        <v>57</v>
      </c>
      <c r="B10" s="192"/>
      <c r="C10" s="192"/>
      <c r="D10" s="192"/>
      <c r="E10" s="2"/>
    </row>
    <row r="12" spans="1:9" ht="60">
      <c r="A12" s="19" t="s">
        <v>0</v>
      </c>
      <c r="B12" s="19" t="s">
        <v>1</v>
      </c>
      <c r="C12" s="19" t="s">
        <v>2</v>
      </c>
      <c r="D12" s="19" t="s">
        <v>3</v>
      </c>
      <c r="E12" s="19" t="s">
        <v>4</v>
      </c>
      <c r="F12" s="17" t="s">
        <v>88</v>
      </c>
      <c r="G12" s="18" t="s">
        <v>86</v>
      </c>
      <c r="H12" s="19" t="s">
        <v>5</v>
      </c>
      <c r="I12" s="19" t="s">
        <v>6</v>
      </c>
    </row>
    <row r="13" spans="1:9" s="96" customFormat="1" ht="180">
      <c r="A13" s="3" t="s">
        <v>396</v>
      </c>
      <c r="B13" s="29" t="s">
        <v>742</v>
      </c>
      <c r="C13" s="3" t="s">
        <v>737</v>
      </c>
      <c r="D13" s="5" t="s">
        <v>738</v>
      </c>
      <c r="E13" s="42" t="s">
        <v>740</v>
      </c>
      <c r="F13" s="85">
        <v>45351</v>
      </c>
      <c r="G13" s="87" t="s">
        <v>383</v>
      </c>
      <c r="H13" s="120" t="s">
        <v>739</v>
      </c>
      <c r="I13" s="50" t="s">
        <v>741</v>
      </c>
    </row>
    <row r="14" spans="1:9" s="96" customFormat="1" ht="255">
      <c r="A14" s="3" t="s">
        <v>240</v>
      </c>
      <c r="B14" s="29" t="s">
        <v>852</v>
      </c>
      <c r="C14" s="3" t="s">
        <v>853</v>
      </c>
      <c r="D14" s="5" t="s">
        <v>854</v>
      </c>
      <c r="E14" s="42" t="s">
        <v>855</v>
      </c>
      <c r="F14" s="85">
        <v>45351</v>
      </c>
      <c r="G14" s="182">
        <v>0.99998842592592585</v>
      </c>
      <c r="H14" s="120">
        <v>45991</v>
      </c>
      <c r="I14" s="50" t="s">
        <v>856</v>
      </c>
    </row>
    <row r="15" spans="1:9" s="96" customFormat="1" ht="300">
      <c r="A15" s="3" t="s">
        <v>18</v>
      </c>
      <c r="B15" s="29" t="s">
        <v>616</v>
      </c>
      <c r="C15" s="46" t="s">
        <v>398</v>
      </c>
      <c r="D15" s="5" t="s">
        <v>617</v>
      </c>
      <c r="E15" s="81" t="s">
        <v>839</v>
      </c>
      <c r="F15" s="152">
        <v>45446</v>
      </c>
      <c r="G15" s="120" t="s">
        <v>29</v>
      </c>
      <c r="H15" s="161">
        <v>47118</v>
      </c>
      <c r="I15" s="50" t="s">
        <v>618</v>
      </c>
    </row>
    <row r="16" spans="1:9" s="96" customFormat="1" ht="255">
      <c r="A16" s="3" t="s">
        <v>416</v>
      </c>
      <c r="B16" s="29" t="s">
        <v>417</v>
      </c>
      <c r="C16" s="46" t="s">
        <v>418</v>
      </c>
      <c r="D16" s="5" t="s">
        <v>419</v>
      </c>
      <c r="E16" s="124" t="s">
        <v>421</v>
      </c>
      <c r="F16" s="127">
        <v>46752</v>
      </c>
      <c r="G16" s="120" t="s">
        <v>29</v>
      </c>
      <c r="H16" s="120">
        <v>47299</v>
      </c>
      <c r="I16" s="50" t="s">
        <v>420</v>
      </c>
    </row>
    <row r="17" spans="1:9" s="96" customFormat="1" ht="330">
      <c r="A17" s="3" t="s">
        <v>416</v>
      </c>
      <c r="B17" s="29" t="s">
        <v>482</v>
      </c>
      <c r="C17" s="46" t="s">
        <v>397</v>
      </c>
      <c r="D17" s="5" t="s">
        <v>483</v>
      </c>
      <c r="E17" s="81" t="s">
        <v>486</v>
      </c>
      <c r="F17" s="127">
        <v>46752</v>
      </c>
      <c r="G17" s="120" t="s">
        <v>29</v>
      </c>
      <c r="H17" s="120">
        <v>47299</v>
      </c>
      <c r="I17" s="50" t="s">
        <v>484</v>
      </c>
    </row>
    <row r="18" spans="1:9" s="96" customFormat="1" ht="375">
      <c r="A18" s="3" t="s">
        <v>416</v>
      </c>
      <c r="B18" s="29" t="s">
        <v>630</v>
      </c>
      <c r="C18" s="46" t="s">
        <v>402</v>
      </c>
      <c r="D18" s="5" t="s">
        <v>631</v>
      </c>
      <c r="E18" s="81" t="s">
        <v>633</v>
      </c>
      <c r="F18" s="85">
        <v>46752</v>
      </c>
      <c r="G18" s="120" t="s">
        <v>29</v>
      </c>
      <c r="H18" s="120">
        <v>47299</v>
      </c>
      <c r="I18" s="50" t="s">
        <v>632</v>
      </c>
    </row>
    <row r="19" spans="1:9" s="96" customFormat="1" ht="210">
      <c r="A19" s="3" t="s">
        <v>59</v>
      </c>
      <c r="B19" s="3"/>
      <c r="C19" s="3" t="s">
        <v>73</v>
      </c>
      <c r="D19" s="5" t="s">
        <v>74</v>
      </c>
      <c r="E19" s="3" t="s">
        <v>72</v>
      </c>
      <c r="F19" s="72" t="s">
        <v>75</v>
      </c>
      <c r="G19" s="4"/>
      <c r="H19" s="4"/>
      <c r="I19" s="3" t="s">
        <v>68</v>
      </c>
    </row>
    <row r="20" spans="1:9" s="96" customFormat="1" ht="120">
      <c r="A20" s="3" t="s">
        <v>39</v>
      </c>
      <c r="B20" s="3"/>
      <c r="C20" s="3" t="s">
        <v>44</v>
      </c>
      <c r="D20" s="5" t="s">
        <v>45</v>
      </c>
      <c r="E20" s="3" t="s">
        <v>46</v>
      </c>
      <c r="F20" s="72" t="s">
        <v>37</v>
      </c>
      <c r="G20" s="4"/>
      <c r="H20" s="4" t="s">
        <v>43</v>
      </c>
      <c r="I20" s="3" t="s">
        <v>47</v>
      </c>
    </row>
    <row r="21" spans="1:9" s="96" customFormat="1" ht="180">
      <c r="A21" s="181" t="s">
        <v>53</v>
      </c>
      <c r="B21" s="181"/>
      <c r="C21" s="181" t="s">
        <v>52</v>
      </c>
      <c r="D21" s="24" t="s">
        <v>360</v>
      </c>
      <c r="E21" s="181" t="s">
        <v>54</v>
      </c>
      <c r="F21" s="72" t="s">
        <v>37</v>
      </c>
      <c r="G21" s="80"/>
      <c r="H21" s="80"/>
      <c r="I21" s="181" t="s">
        <v>55</v>
      </c>
    </row>
    <row r="22" spans="1:9" s="96" customFormat="1" ht="225">
      <c r="A22" s="3" t="s">
        <v>59</v>
      </c>
      <c r="B22" s="3"/>
      <c r="C22" s="3" t="s">
        <v>10</v>
      </c>
      <c r="D22" s="5" t="s">
        <v>62</v>
      </c>
      <c r="E22" s="3" t="s">
        <v>82</v>
      </c>
      <c r="F22" s="72" t="s">
        <v>63</v>
      </c>
      <c r="G22" s="4"/>
      <c r="H22" s="4"/>
      <c r="I22" s="3" t="s">
        <v>68</v>
      </c>
    </row>
    <row r="23" spans="1:9" s="96" customFormat="1" ht="225">
      <c r="A23" s="3" t="s">
        <v>59</v>
      </c>
      <c r="B23" s="3"/>
      <c r="C23" s="3" t="s">
        <v>70</v>
      </c>
      <c r="D23" s="5" t="s">
        <v>71</v>
      </c>
      <c r="E23" s="3" t="s">
        <v>69</v>
      </c>
      <c r="F23" s="72" t="s">
        <v>63</v>
      </c>
      <c r="G23" s="4"/>
      <c r="H23" s="4"/>
      <c r="I23" s="3" t="s">
        <v>68</v>
      </c>
    </row>
    <row r="24" spans="1:9" s="96" customFormat="1" ht="225">
      <c r="A24" s="3" t="s">
        <v>59</v>
      </c>
      <c r="B24" s="3"/>
      <c r="C24" s="3" t="s">
        <v>80</v>
      </c>
      <c r="D24" s="5" t="s">
        <v>81</v>
      </c>
      <c r="E24" s="3" t="s">
        <v>79</v>
      </c>
      <c r="F24" s="72" t="s">
        <v>63</v>
      </c>
      <c r="G24" s="4"/>
      <c r="H24" s="4"/>
      <c r="I24" s="3" t="s">
        <v>68</v>
      </c>
    </row>
    <row r="25" spans="1:9" s="96" customFormat="1" ht="240">
      <c r="A25" s="3" t="s">
        <v>178</v>
      </c>
      <c r="B25" s="3"/>
      <c r="C25" s="3" t="s">
        <v>180</v>
      </c>
      <c r="D25" s="5" t="s">
        <v>185</v>
      </c>
      <c r="E25" s="3" t="s">
        <v>182</v>
      </c>
      <c r="F25" s="72" t="s">
        <v>354</v>
      </c>
      <c r="G25" s="4" t="s">
        <v>176</v>
      </c>
      <c r="H25" s="4"/>
      <c r="I25" s="25">
        <v>1</v>
      </c>
    </row>
    <row r="26" spans="1:9" s="96" customFormat="1" ht="331.5">
      <c r="A26" s="3" t="s">
        <v>240</v>
      </c>
      <c r="B26" s="29" t="s">
        <v>861</v>
      </c>
      <c r="C26" s="46" t="s">
        <v>858</v>
      </c>
      <c r="D26" s="5" t="s">
        <v>859</v>
      </c>
      <c r="E26" s="124" t="s">
        <v>862</v>
      </c>
      <c r="F26" s="85">
        <v>45351</v>
      </c>
      <c r="G26" s="182" t="s">
        <v>863</v>
      </c>
      <c r="H26" s="120">
        <v>45991</v>
      </c>
      <c r="I26" s="50" t="s">
        <v>860</v>
      </c>
    </row>
    <row r="27" spans="1:9" ht="21">
      <c r="A27" s="193" t="s">
        <v>12</v>
      </c>
      <c r="B27" s="193"/>
      <c r="C27" s="193"/>
    </row>
    <row r="29" spans="1:9" ht="30">
      <c r="A29" s="19" t="s">
        <v>0</v>
      </c>
      <c r="B29" s="19" t="s">
        <v>13</v>
      </c>
      <c r="C29" s="19" t="s">
        <v>2</v>
      </c>
      <c r="D29" s="19" t="s">
        <v>3</v>
      </c>
      <c r="E29" s="19" t="s">
        <v>14</v>
      </c>
      <c r="F29" s="16" t="s">
        <v>15</v>
      </c>
      <c r="G29" s="19" t="s">
        <v>16</v>
      </c>
      <c r="H29" s="19" t="s">
        <v>93</v>
      </c>
      <c r="I29" s="19"/>
    </row>
    <row r="30" spans="1:9">
      <c r="A30" s="3" t="s">
        <v>257</v>
      </c>
      <c r="B30" s="3"/>
      <c r="C30" s="3"/>
      <c r="D30" s="3"/>
      <c r="E30" s="3" t="s">
        <v>258</v>
      </c>
      <c r="F30" s="95">
        <v>44440</v>
      </c>
      <c r="G30" s="3" t="s">
        <v>259</v>
      </c>
      <c r="H30" s="71"/>
    </row>
    <row r="31" spans="1:9">
      <c r="A31" s="3" t="s">
        <v>190</v>
      </c>
      <c r="B31" s="3"/>
      <c r="C31" s="3" t="s">
        <v>370</v>
      </c>
      <c r="D31" s="5"/>
      <c r="E31" s="3"/>
      <c r="F31" s="72"/>
      <c r="G31" s="75"/>
      <c r="H31" s="33"/>
    </row>
    <row r="32" spans="1:9" ht="165">
      <c r="A32" s="3" t="s">
        <v>348</v>
      </c>
      <c r="B32" s="3"/>
      <c r="C32" s="3" t="s">
        <v>349</v>
      </c>
      <c r="D32" s="5" t="s">
        <v>566</v>
      </c>
      <c r="E32" s="3" t="s">
        <v>350</v>
      </c>
      <c r="F32" s="85" t="s">
        <v>438</v>
      </c>
      <c r="G32" s="87" t="s">
        <v>452</v>
      </c>
      <c r="H32" s="33"/>
    </row>
  </sheetData>
  <protectedRanges>
    <protectedRange password="CFD5" sqref="J7:XFD7 J25:XFD25" name="Oblast1_1" securityDescriptor="O:WDG:WDD:(A;;CC;;;S-1-5-21-10432418-1290472991-196506527-86673)"/>
    <protectedRange password="CFD5" sqref="J24:XFD24" name="Oblast1_1_1" securityDescriptor="O:WDG:WDD:(A;;CC;;;S-1-5-21-10432418-1290472991-196506527-86673)"/>
  </protectedRanges>
  <mergeCells count="6">
    <mergeCell ref="A27:C27"/>
    <mergeCell ref="A1:H1"/>
    <mergeCell ref="B2:C2"/>
    <mergeCell ref="A10:D10"/>
    <mergeCell ref="A3:C3"/>
    <mergeCell ref="A4:C4"/>
  </mergeCells>
  <hyperlinks>
    <hyperlink ref="D20" r:id="rId1" xr:uid="{00000000-0004-0000-0600-000000000000}"/>
    <hyperlink ref="D23" r:id="rId2" xr:uid="{00000000-0004-0000-0600-000002000000}"/>
    <hyperlink ref="D19" r:id="rId3" xr:uid="{00000000-0004-0000-0600-000003000000}"/>
    <hyperlink ref="D24" r:id="rId4" xr:uid="{00000000-0004-0000-0600-000004000000}"/>
    <hyperlink ref="D25" r:id="rId5" xr:uid="{00000000-0004-0000-0600-000006000000}"/>
    <hyperlink ref="D22" r:id="rId6" xr:uid="{00000000-0004-0000-0600-000007000000}"/>
    <hyperlink ref="I2" location="Přehled!A1" display="Zpět na přehled" xr:uid="{CE4BFF5F-391F-4DA7-8383-E835B38F47FC}"/>
    <hyperlink ref="D16" r:id="rId7" xr:uid="{9B9A9E88-326B-486D-8E24-19C8B6C0BB88}"/>
    <hyperlink ref="D17" r:id="rId8" xr:uid="{CEF5797D-6FD5-40E8-8974-72669E1D4A0E}"/>
    <hyperlink ref="D32" r:id="rId9" location="section3" xr:uid="{A60A5999-4550-4A48-9402-DB1A936E1FBC}"/>
    <hyperlink ref="D15" r:id="rId10" xr:uid="{BE48B25C-1765-475A-8AFA-79F1286B8571}"/>
    <hyperlink ref="D18" r:id="rId11" xr:uid="{4EEF6469-7E8C-4A5C-B340-31A65A83A9CA}"/>
    <hyperlink ref="D13" r:id="rId12" xr:uid="{3FC56AE9-5E74-4166-B882-4D0C9A6F3FAD}"/>
    <hyperlink ref="D7" r:id="rId13" xr:uid="{5F7186D9-38EE-4616-BE03-12E1054F457C}"/>
    <hyperlink ref="D14" r:id="rId14" xr:uid="{92AD156B-2343-4EE1-9726-E23D6F4034B2}"/>
    <hyperlink ref="D8" r:id="rId15" xr:uid="{ED4EF5F4-EA84-4BB7-B5E5-5B88C18874CD}"/>
    <hyperlink ref="D26" r:id="rId16" xr:uid="{7F2BCD21-C7FD-4A68-8299-5AFB42C554CE}"/>
  </hyperlinks>
  <pageMargins left="0.3878125" right="0.31354166666666666" top="0.45937499999999998" bottom="0.50312500000000004" header="0.3" footer="0.3"/>
  <pageSetup paperSize="9" scale="70" fitToHeight="0" orientation="landscape" r:id="rId17"/>
  <headerFooter>
    <oddHeader>&amp;RStav k: 22. 1. 2024</oddHeader>
    <oddFooter>&amp;LÚKEP&amp;C&amp;A&amp;RStránka &amp;P</oddFooter>
  </headerFooter>
  <tableParts count="3">
    <tablePart r:id="rId18"/>
    <tablePart r:id="rId19"/>
    <tablePart r:id="rId2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tabColor theme="5" tint="-0.249977111117893"/>
    <pageSetUpPr fitToPage="1"/>
  </sheetPr>
  <dimension ref="A1:I26"/>
  <sheetViews>
    <sheetView view="pageLayout" zoomScaleNormal="100" workbookViewId="0">
      <selection sqref="A1:I1"/>
    </sheetView>
  </sheetViews>
  <sheetFormatPr defaultColWidth="9.140625" defaultRowHeight="15"/>
  <cols>
    <col min="1" max="1" width="9.85546875" style="1" customWidth="1"/>
    <col min="2" max="2" width="11.42578125" style="1" customWidth="1"/>
    <col min="3" max="3" width="21.140625" style="1" customWidth="1"/>
    <col min="4" max="4" width="27.140625" style="1" customWidth="1"/>
    <col min="5" max="5" width="45.85546875" style="1" customWidth="1"/>
    <col min="6" max="6" width="17.140625" style="20" customWidth="1"/>
    <col min="7" max="7" width="17.140625" style="1" customWidth="1"/>
    <col min="8" max="8" width="22.140625" style="1" customWidth="1"/>
    <col min="9" max="9" width="31.5703125" style="1" customWidth="1"/>
    <col min="10" max="16384" width="9.140625" style="1"/>
  </cols>
  <sheetData>
    <row r="1" spans="1:9" ht="21" customHeight="1">
      <c r="A1" s="192" t="s">
        <v>9</v>
      </c>
      <c r="B1" s="192"/>
      <c r="C1" s="192"/>
      <c r="D1" s="192"/>
      <c r="E1" s="192"/>
      <c r="F1" s="192"/>
      <c r="G1" s="192"/>
      <c r="H1" s="192"/>
      <c r="I1" s="192"/>
    </row>
    <row r="2" spans="1:9" ht="18.75" customHeight="1">
      <c r="B2" s="191"/>
      <c r="C2" s="191"/>
      <c r="I2" s="97" t="s">
        <v>276</v>
      </c>
    </row>
    <row r="3" spans="1:9" ht="18.75" customHeight="1">
      <c r="A3" s="190" t="s">
        <v>90</v>
      </c>
      <c r="B3" s="190"/>
      <c r="C3" s="190"/>
      <c r="F3" s="13"/>
    </row>
    <row r="4" spans="1:9" ht="18.75" customHeight="1">
      <c r="A4" s="194" t="str">
        <f>'Životní prostředí'!A4:C4</f>
        <v>(od 18. 12. 2023 do 22. 1. 2024)</v>
      </c>
      <c r="B4" s="194"/>
      <c r="C4" s="194"/>
      <c r="F4" s="13"/>
    </row>
    <row r="5" spans="1:9" ht="18.75" customHeight="1">
      <c r="B5" s="27"/>
      <c r="C5" s="27"/>
      <c r="F5" s="13"/>
    </row>
    <row r="6" spans="1:9" s="18" customFormat="1" ht="45">
      <c r="A6" s="18" t="s">
        <v>0</v>
      </c>
      <c r="B6" s="18" t="s">
        <v>1</v>
      </c>
      <c r="C6" s="18" t="s">
        <v>2</v>
      </c>
      <c r="D6" s="18" t="s">
        <v>3</v>
      </c>
      <c r="E6" s="18" t="s">
        <v>4</v>
      </c>
      <c r="F6" s="16" t="s">
        <v>89</v>
      </c>
      <c r="G6" s="18" t="s">
        <v>86</v>
      </c>
      <c r="H6" s="18" t="s">
        <v>5</v>
      </c>
      <c r="I6" s="18" t="s">
        <v>6</v>
      </c>
    </row>
    <row r="7" spans="1:9" s="96" customFormat="1" ht="255">
      <c r="A7" s="3" t="s">
        <v>240</v>
      </c>
      <c r="B7" s="29" t="s">
        <v>852</v>
      </c>
      <c r="C7" s="3" t="s">
        <v>853</v>
      </c>
      <c r="D7" s="5" t="s">
        <v>854</v>
      </c>
      <c r="E7" s="42" t="s">
        <v>855</v>
      </c>
      <c r="F7" s="85">
        <v>45351</v>
      </c>
      <c r="G7" s="182">
        <v>0.99998842592592585</v>
      </c>
      <c r="H7" s="120">
        <v>45991</v>
      </c>
      <c r="I7" s="50" t="s">
        <v>856</v>
      </c>
    </row>
    <row r="8" spans="1:9" s="96" customFormat="1" ht="331.5">
      <c r="A8" s="3" t="s">
        <v>240</v>
      </c>
      <c r="B8" s="29" t="s">
        <v>861</v>
      </c>
      <c r="C8" s="46" t="s">
        <v>858</v>
      </c>
      <c r="D8" s="5" t="s">
        <v>859</v>
      </c>
      <c r="E8" s="124" t="s">
        <v>862</v>
      </c>
      <c r="F8" s="85">
        <v>45351</v>
      </c>
      <c r="G8" s="182" t="s">
        <v>863</v>
      </c>
      <c r="H8" s="120">
        <v>45991</v>
      </c>
      <c r="I8" s="50" t="s">
        <v>860</v>
      </c>
    </row>
    <row r="9" spans="1:9" s="96" customFormat="1">
      <c r="A9" s="3"/>
      <c r="B9" s="29"/>
      <c r="C9" s="46"/>
      <c r="D9" s="5"/>
      <c r="E9" s="124"/>
      <c r="F9" s="85"/>
      <c r="G9" s="182"/>
      <c r="H9" s="120"/>
      <c r="I9" s="50"/>
    </row>
    <row r="10" spans="1:9" ht="21">
      <c r="A10" s="192" t="s">
        <v>57</v>
      </c>
      <c r="B10" s="192"/>
      <c r="C10" s="192"/>
      <c r="D10" s="192"/>
      <c r="E10" s="2"/>
    </row>
    <row r="12" spans="1:9" s="16" customFormat="1" ht="45">
      <c r="A12" s="16" t="s">
        <v>0</v>
      </c>
      <c r="B12" s="16" t="s">
        <v>1</v>
      </c>
      <c r="C12" s="16" t="s">
        <v>2</v>
      </c>
      <c r="D12" s="16" t="s">
        <v>3</v>
      </c>
      <c r="E12" s="16" t="s">
        <v>4</v>
      </c>
      <c r="F12" s="16" t="s">
        <v>88</v>
      </c>
      <c r="G12" s="18" t="s">
        <v>86</v>
      </c>
      <c r="H12" s="16" t="s">
        <v>5</v>
      </c>
      <c r="I12" s="16" t="s">
        <v>6</v>
      </c>
    </row>
    <row r="13" spans="1:9" ht="195">
      <c r="A13" s="3" t="s">
        <v>396</v>
      </c>
      <c r="B13" s="29" t="s">
        <v>742</v>
      </c>
      <c r="C13" s="3" t="s">
        <v>737</v>
      </c>
      <c r="D13" s="5" t="s">
        <v>738</v>
      </c>
      <c r="E13" s="42" t="s">
        <v>740</v>
      </c>
      <c r="F13" s="85">
        <v>45351</v>
      </c>
      <c r="G13" s="87" t="s">
        <v>383</v>
      </c>
      <c r="H13" s="120" t="s">
        <v>739</v>
      </c>
      <c r="I13" s="50" t="s">
        <v>741</v>
      </c>
    </row>
    <row r="14" spans="1:9" s="16" customFormat="1" ht="255">
      <c r="A14" s="3" t="s">
        <v>240</v>
      </c>
      <c r="B14" s="29" t="s">
        <v>852</v>
      </c>
      <c r="C14" s="3" t="s">
        <v>853</v>
      </c>
      <c r="D14" s="5" t="s">
        <v>854</v>
      </c>
      <c r="E14" s="42" t="s">
        <v>855</v>
      </c>
      <c r="F14" s="85">
        <v>45351</v>
      </c>
      <c r="G14" s="182">
        <v>0.99998842592592585</v>
      </c>
      <c r="H14" s="120">
        <v>45991</v>
      </c>
      <c r="I14" s="50" t="s">
        <v>856</v>
      </c>
    </row>
    <row r="15" spans="1:9" s="96" customFormat="1" ht="331.5">
      <c r="A15" s="3" t="s">
        <v>240</v>
      </c>
      <c r="B15" s="29" t="s">
        <v>861</v>
      </c>
      <c r="C15" s="46" t="s">
        <v>858</v>
      </c>
      <c r="D15" s="5" t="s">
        <v>859</v>
      </c>
      <c r="E15" s="124" t="s">
        <v>862</v>
      </c>
      <c r="F15" s="85">
        <v>45351</v>
      </c>
      <c r="G15" s="182" t="s">
        <v>863</v>
      </c>
      <c r="H15" s="120">
        <v>45991</v>
      </c>
      <c r="I15" s="50" t="s">
        <v>860</v>
      </c>
    </row>
    <row r="16" spans="1:9" s="96" customFormat="1" ht="300">
      <c r="A16" s="3" t="s">
        <v>18</v>
      </c>
      <c r="B16" s="29" t="s">
        <v>616</v>
      </c>
      <c r="C16" s="46" t="s">
        <v>398</v>
      </c>
      <c r="D16" s="5" t="s">
        <v>617</v>
      </c>
      <c r="E16" s="81" t="s">
        <v>839</v>
      </c>
      <c r="F16" s="127">
        <v>45446</v>
      </c>
      <c r="G16" s="120" t="s">
        <v>29</v>
      </c>
      <c r="H16" s="161">
        <v>47118</v>
      </c>
      <c r="I16" s="50" t="s">
        <v>618</v>
      </c>
    </row>
    <row r="17" spans="1:9" s="96" customFormat="1" ht="315">
      <c r="A17" s="3" t="s">
        <v>416</v>
      </c>
      <c r="B17" s="29" t="s">
        <v>482</v>
      </c>
      <c r="C17" s="46" t="s">
        <v>397</v>
      </c>
      <c r="D17" s="5" t="s">
        <v>483</v>
      </c>
      <c r="E17" s="81" t="s">
        <v>485</v>
      </c>
      <c r="F17" s="127">
        <v>46752</v>
      </c>
      <c r="G17" s="120" t="s">
        <v>29</v>
      </c>
      <c r="H17" s="120">
        <v>47299</v>
      </c>
      <c r="I17" s="50" t="s">
        <v>484</v>
      </c>
    </row>
    <row r="18" spans="1:9" s="96" customFormat="1" ht="375">
      <c r="A18" s="3" t="s">
        <v>416</v>
      </c>
      <c r="B18" s="29" t="s">
        <v>630</v>
      </c>
      <c r="C18" s="46" t="s">
        <v>402</v>
      </c>
      <c r="D18" s="5" t="s">
        <v>631</v>
      </c>
      <c r="E18" s="81" t="s">
        <v>633</v>
      </c>
      <c r="F18" s="85">
        <v>46752</v>
      </c>
      <c r="G18" s="120" t="s">
        <v>29</v>
      </c>
      <c r="H18" s="120">
        <v>47299</v>
      </c>
      <c r="I18" s="50" t="s">
        <v>632</v>
      </c>
    </row>
    <row r="19" spans="1:9" s="96" customFormat="1" ht="382.5">
      <c r="A19" s="3" t="s">
        <v>465</v>
      </c>
      <c r="B19" s="29" t="s">
        <v>670</v>
      </c>
      <c r="C19" s="46" t="s">
        <v>671</v>
      </c>
      <c r="D19" s="5" t="s">
        <v>672</v>
      </c>
      <c r="E19" s="124" t="s">
        <v>673</v>
      </c>
      <c r="F19" s="127">
        <v>46752</v>
      </c>
      <c r="G19" s="120" t="s">
        <v>29</v>
      </c>
      <c r="H19" s="120">
        <v>47299</v>
      </c>
      <c r="I19" s="50" t="s">
        <v>674</v>
      </c>
    </row>
    <row r="20" spans="1:9" s="96" customFormat="1" ht="240">
      <c r="A20" s="3" t="s">
        <v>178</v>
      </c>
      <c r="B20" s="3"/>
      <c r="C20" s="3" t="s">
        <v>180</v>
      </c>
      <c r="D20" s="5" t="s">
        <v>185</v>
      </c>
      <c r="E20" s="3" t="s">
        <v>182</v>
      </c>
      <c r="F20" s="72" t="s">
        <v>361</v>
      </c>
      <c r="G20" s="4" t="s">
        <v>176</v>
      </c>
      <c r="H20" s="4"/>
      <c r="I20" s="25">
        <v>1</v>
      </c>
    </row>
    <row r="21" spans="1:9" s="96" customFormat="1">
      <c r="A21" s="3"/>
      <c r="B21" s="29"/>
      <c r="C21" s="46"/>
      <c r="D21" s="5"/>
      <c r="E21" s="124"/>
      <c r="F21" s="85"/>
      <c r="G21" s="182"/>
      <c r="H21" s="120"/>
      <c r="I21" s="50"/>
    </row>
    <row r="22" spans="1:9" ht="21">
      <c r="A22" s="193" t="s">
        <v>12</v>
      </c>
      <c r="B22" s="193"/>
      <c r="C22" s="193"/>
      <c r="F22" s="13"/>
    </row>
    <row r="23" spans="1:9">
      <c r="F23" s="13"/>
    </row>
    <row r="24" spans="1:9" ht="30">
      <c r="A24" s="16" t="s">
        <v>0</v>
      </c>
      <c r="B24" s="16" t="s">
        <v>13</v>
      </c>
      <c r="C24" s="16" t="s">
        <v>2</v>
      </c>
      <c r="D24" s="16" t="s">
        <v>3</v>
      </c>
      <c r="E24" s="16" t="s">
        <v>14</v>
      </c>
      <c r="F24" s="16" t="s">
        <v>15</v>
      </c>
      <c r="G24" s="16" t="s">
        <v>16</v>
      </c>
      <c r="H24" s="16" t="s">
        <v>93</v>
      </c>
      <c r="I24" s="16"/>
    </row>
    <row r="25" spans="1:9">
      <c r="A25" s="3"/>
      <c r="B25" s="3"/>
      <c r="C25" s="3"/>
      <c r="D25" s="5"/>
      <c r="E25" s="3"/>
      <c r="F25" s="9"/>
      <c r="G25" s="6"/>
      <c r="H25" s="33"/>
    </row>
    <row r="26" spans="1:9">
      <c r="A26" s="3"/>
      <c r="B26" s="3"/>
      <c r="C26" s="3"/>
      <c r="D26" s="5"/>
      <c r="E26" s="3"/>
      <c r="F26" s="9"/>
      <c r="G26" s="6"/>
      <c r="H26" s="33"/>
    </row>
  </sheetData>
  <protectedRanges>
    <protectedRange password="CFD5" sqref="J18:XFD18" name="Oblast1_1" securityDescriptor="O:WDG:WDD:(A;;CC;;;S-1-5-21-10432418-1290472991-196506527-86673)"/>
    <protectedRange password="CFD5" sqref="J7:XFD7" name="Oblast1_1_1" securityDescriptor="O:WDG:WDD:(A;;CC;;;S-1-5-21-10432418-1290472991-196506527-86673)"/>
    <protectedRange password="CFD5" sqref="J19:XFD19" name="Oblast1_1_2" securityDescriptor="O:WDG:WDD:(A;;CC;;;S-1-5-21-10432418-1290472991-196506527-86673)"/>
  </protectedRanges>
  <mergeCells count="6">
    <mergeCell ref="A1:I1"/>
    <mergeCell ref="B2:C2"/>
    <mergeCell ref="A10:D10"/>
    <mergeCell ref="A22:C22"/>
    <mergeCell ref="A3:C3"/>
    <mergeCell ref="A4:C4"/>
  </mergeCells>
  <hyperlinks>
    <hyperlink ref="D20" r:id="rId1" xr:uid="{00000000-0004-0000-0700-000001000000}"/>
    <hyperlink ref="I2" location="Přehled!A1" display="Zpět na přehled" xr:uid="{D91CC69E-5AC3-43B3-B5AD-7425DE69802C}"/>
    <hyperlink ref="D17" r:id="rId2" xr:uid="{C8434AB9-F276-4AAD-BD4B-FE789B03F714}"/>
    <hyperlink ref="D18" r:id="rId3" xr:uid="{4CA95304-6184-453B-8753-6BE2DC19D41B}"/>
    <hyperlink ref="D19" r:id="rId4" xr:uid="{B1E3DB76-ABBA-4BEB-A279-A8DA7862C835}"/>
    <hyperlink ref="D16" r:id="rId5" xr:uid="{922E123D-614A-4B9F-878A-3674B5B2B73D}"/>
    <hyperlink ref="D13" r:id="rId6" xr:uid="{2D1ED33A-B4C9-4C72-B564-B558EF530F33}"/>
    <hyperlink ref="D7" r:id="rId7" xr:uid="{F36A85C2-EFC1-485E-B653-BFE4CBAFF4DE}"/>
    <hyperlink ref="D14" r:id="rId8" xr:uid="{B40AB6FD-7EF7-4CC8-A8C6-E2EBB41AA63F}"/>
    <hyperlink ref="D8" r:id="rId9" xr:uid="{2ADE96E9-7B07-43C7-8977-F7021497DABE}"/>
    <hyperlink ref="D15" r:id="rId10" xr:uid="{6F9DAFC5-79FF-4A6B-977C-8644D56B90F1}"/>
  </hyperlinks>
  <pageMargins left="0.30416666666666664" right="0.28333333333333333" top="0.44479166666666664" bottom="0.57499999999999996" header="0.3" footer="0.3"/>
  <pageSetup paperSize="9" scale="69" fitToHeight="0" orientation="landscape" r:id="rId11"/>
  <headerFooter>
    <oddHeader>&amp;RStav k: 22. 1. 2024</oddHeader>
    <oddFooter>&amp;LÚKEP&amp;C&amp;A&amp;RStránka &amp;P</oddFooter>
  </headerFooter>
  <tableParts count="3">
    <tablePart r:id="rId12"/>
    <tablePart r:id="rId13"/>
    <tablePart r:id="rId1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tabColor rgb="FFFFC000"/>
    <pageSetUpPr fitToPage="1"/>
  </sheetPr>
  <dimension ref="A1:I19"/>
  <sheetViews>
    <sheetView view="pageLayout" zoomScaleNormal="100" workbookViewId="0">
      <selection sqref="A1:H1"/>
    </sheetView>
  </sheetViews>
  <sheetFormatPr defaultColWidth="9.140625" defaultRowHeight="15"/>
  <cols>
    <col min="1" max="1" width="11.5703125" style="1" customWidth="1"/>
    <col min="2" max="2" width="11.85546875" style="1" customWidth="1"/>
    <col min="3" max="3" width="21.140625" style="1" customWidth="1"/>
    <col min="4" max="4" width="27.140625" style="1" customWidth="1"/>
    <col min="5" max="5" width="45.85546875" style="1" customWidth="1"/>
    <col min="6" max="6" width="23.7109375" style="13" customWidth="1"/>
    <col min="7" max="7" width="23.42578125" style="1" customWidth="1"/>
    <col min="8" max="8" width="16.42578125" style="1" customWidth="1"/>
    <col min="9" max="9" width="23.5703125" style="1" customWidth="1"/>
    <col min="10" max="16384" width="9.140625" style="1"/>
  </cols>
  <sheetData>
    <row r="1" spans="1:9" ht="21" customHeight="1">
      <c r="A1" s="192" t="s">
        <v>51</v>
      </c>
      <c r="B1" s="192"/>
      <c r="C1" s="192"/>
      <c r="D1" s="192"/>
      <c r="E1" s="192"/>
      <c r="F1" s="192"/>
      <c r="G1" s="192"/>
      <c r="H1" s="192"/>
    </row>
    <row r="2" spans="1:9" ht="18.75" customHeight="1">
      <c r="B2" s="191"/>
      <c r="C2" s="191"/>
      <c r="I2" s="97" t="s">
        <v>276</v>
      </c>
    </row>
    <row r="3" spans="1:9" ht="18.75" customHeight="1">
      <c r="A3" s="190" t="s">
        <v>90</v>
      </c>
      <c r="B3" s="190"/>
      <c r="C3" s="190"/>
    </row>
    <row r="4" spans="1:9" ht="18.75" customHeight="1">
      <c r="A4" s="194" t="str">
        <f>'Životní prostředí'!A4:C4</f>
        <v>(od 18. 12. 2023 do 22. 1. 2024)</v>
      </c>
      <c r="B4" s="194"/>
      <c r="C4" s="194"/>
    </row>
    <row r="5" spans="1:9" ht="18.75" customHeight="1">
      <c r="B5" s="27"/>
      <c r="C5" s="27"/>
    </row>
    <row r="6" spans="1:9" s="18" customFormat="1" ht="45">
      <c r="A6" s="18" t="s">
        <v>0</v>
      </c>
      <c r="B6" s="18" t="s">
        <v>1</v>
      </c>
      <c r="C6" s="18" t="s">
        <v>2</v>
      </c>
      <c r="D6" s="18" t="s">
        <v>3</v>
      </c>
      <c r="E6" s="18" t="s">
        <v>4</v>
      </c>
      <c r="F6" s="16" t="s">
        <v>89</v>
      </c>
      <c r="G6" s="18" t="s">
        <v>86</v>
      </c>
      <c r="H6" s="18" t="s">
        <v>5</v>
      </c>
      <c r="I6" s="18" t="s">
        <v>6</v>
      </c>
    </row>
    <row r="7" spans="1:9" s="16" customFormat="1">
      <c r="A7" s="3"/>
      <c r="B7" s="29"/>
      <c r="C7" s="3"/>
      <c r="D7" s="5"/>
      <c r="E7" s="42"/>
      <c r="F7" s="85"/>
      <c r="G7" s="120"/>
      <c r="H7" s="120"/>
      <c r="I7" s="50"/>
    </row>
    <row r="8" spans="1:9" s="96" customFormat="1">
      <c r="A8" s="3"/>
      <c r="B8" s="29"/>
      <c r="C8" s="3"/>
      <c r="D8" s="5"/>
      <c r="E8" s="42"/>
      <c r="F8" s="119"/>
      <c r="G8" s="120"/>
      <c r="H8" s="120"/>
      <c r="I8" s="50"/>
    </row>
    <row r="9" spans="1:9" ht="21">
      <c r="A9" s="192" t="s">
        <v>57</v>
      </c>
      <c r="B9" s="192"/>
      <c r="C9" s="192"/>
      <c r="D9" s="192"/>
      <c r="E9" s="2"/>
    </row>
    <row r="11" spans="1:9" ht="45">
      <c r="A11" s="18" t="s">
        <v>0</v>
      </c>
      <c r="B11" s="18" t="s">
        <v>1</v>
      </c>
      <c r="C11" s="18" t="s">
        <v>2</v>
      </c>
      <c r="D11" s="18" t="s">
        <v>3</v>
      </c>
      <c r="E11" s="18" t="s">
        <v>4</v>
      </c>
      <c r="F11" s="16" t="s">
        <v>89</v>
      </c>
      <c r="G11" s="18" t="s">
        <v>86</v>
      </c>
      <c r="H11" s="18" t="s">
        <v>5</v>
      </c>
      <c r="I11" s="18" t="s">
        <v>6</v>
      </c>
    </row>
    <row r="12" spans="1:9" s="18" customFormat="1" ht="390">
      <c r="A12" s="3" t="s">
        <v>203</v>
      </c>
      <c r="B12" s="6" t="s">
        <v>237</v>
      </c>
      <c r="C12" s="3" t="s">
        <v>235</v>
      </c>
      <c r="D12" s="5" t="s">
        <v>675</v>
      </c>
      <c r="E12" s="42" t="s">
        <v>238</v>
      </c>
      <c r="F12" s="73">
        <v>2026</v>
      </c>
      <c r="G12" s="10"/>
      <c r="H12" s="10">
        <v>46387</v>
      </c>
      <c r="I12" s="25" t="s">
        <v>236</v>
      </c>
    </row>
    <row r="13" spans="1:9" s="16" customFormat="1" ht="240">
      <c r="A13" s="3" t="s">
        <v>178</v>
      </c>
      <c r="B13" s="3"/>
      <c r="C13" s="3" t="s">
        <v>180</v>
      </c>
      <c r="D13" s="5" t="s">
        <v>185</v>
      </c>
      <c r="E13" s="3" t="s">
        <v>182</v>
      </c>
      <c r="F13" s="72" t="s">
        <v>362</v>
      </c>
      <c r="G13" s="4" t="s">
        <v>176</v>
      </c>
      <c r="H13" s="4"/>
      <c r="I13" s="25">
        <v>1</v>
      </c>
    </row>
    <row r="14" spans="1:9" s="16" customFormat="1" ht="345">
      <c r="A14" s="3" t="s">
        <v>638</v>
      </c>
      <c r="B14" s="29" t="s">
        <v>637</v>
      </c>
      <c r="C14" s="3" t="s">
        <v>636</v>
      </c>
      <c r="D14" s="5" t="s">
        <v>635</v>
      </c>
      <c r="E14" s="42" t="s">
        <v>642</v>
      </c>
      <c r="F14" s="85" t="s">
        <v>639</v>
      </c>
      <c r="G14" s="120"/>
      <c r="H14" s="120">
        <v>46022</v>
      </c>
      <c r="I14" s="50" t="s">
        <v>640</v>
      </c>
    </row>
    <row r="15" spans="1:9" s="16" customFormat="1">
      <c r="A15" s="3"/>
      <c r="B15" s="29"/>
      <c r="C15" s="3"/>
      <c r="D15" s="5"/>
      <c r="E15" s="42"/>
      <c r="F15" s="85"/>
      <c r="G15" s="120"/>
      <c r="H15" s="120"/>
      <c r="I15" s="50"/>
    </row>
    <row r="16" spans="1:9" ht="21">
      <c r="A16" s="193" t="s">
        <v>12</v>
      </c>
      <c r="B16" s="193"/>
      <c r="C16" s="193"/>
    </row>
    <row r="18" spans="1:9">
      <c r="A18" s="145" t="s">
        <v>0</v>
      </c>
      <c r="B18" s="145" t="s">
        <v>13</v>
      </c>
      <c r="C18" s="145" t="s">
        <v>2</v>
      </c>
      <c r="D18" s="145" t="s">
        <v>3</v>
      </c>
      <c r="E18" s="145" t="s">
        <v>14</v>
      </c>
      <c r="F18" s="145" t="s">
        <v>15</v>
      </c>
      <c r="G18" s="145" t="s">
        <v>16</v>
      </c>
      <c r="H18" s="146" t="s">
        <v>93</v>
      </c>
      <c r="I18" s="15"/>
    </row>
    <row r="19" spans="1:9" s="96" customFormat="1">
      <c r="A19" s="143" t="s">
        <v>257</v>
      </c>
      <c r="B19" s="143"/>
      <c r="C19" s="143"/>
      <c r="D19" s="143"/>
      <c r="E19" s="143" t="s">
        <v>258</v>
      </c>
      <c r="F19" s="144">
        <v>44440</v>
      </c>
      <c r="G19" s="143" t="s">
        <v>259</v>
      </c>
      <c r="H19" s="142"/>
      <c r="I19" s="1"/>
    </row>
  </sheetData>
  <protectedRanges>
    <protectedRange password="CFD5" sqref="J17:XFD17" name="Oblast1" securityDescriptor="O:WDG:WDD:(A;;CC;;;S-1-5-21-10432418-1290472991-196506527-86673)"/>
    <protectedRange password="CFD5" sqref="J7:XFD7 J14:XFD15" name="Oblast1_1" securityDescriptor="O:WDG:WDD:(A;;CC;;;S-1-5-21-10432418-1290472991-196506527-86673)"/>
    <protectedRange password="CFD5" sqref="J13:XFD13" name="Oblast1_6" securityDescriptor="O:WDG:WDD:(A;;CC;;;S-1-5-21-10432418-1290472991-196506527-86673)"/>
    <protectedRange password="CFD5" sqref="J19:XFD19" name="Oblast1_3" securityDescriptor="O:WDG:WDD:(A;;CC;;;S-1-5-21-10432418-1290472991-196506527-86673)"/>
  </protectedRanges>
  <mergeCells count="6">
    <mergeCell ref="A1:H1"/>
    <mergeCell ref="B2:C2"/>
    <mergeCell ref="A9:D9"/>
    <mergeCell ref="A16:C16"/>
    <mergeCell ref="A3:C3"/>
    <mergeCell ref="A4:C4"/>
  </mergeCells>
  <hyperlinks>
    <hyperlink ref="D13" r:id="rId1" xr:uid="{00000000-0004-0000-0800-000003000000}"/>
    <hyperlink ref="I2" location="Přehled!A1" display="Zpět na přehled" xr:uid="{6DA007AA-C89D-4B30-A08C-E2CBE456A90C}"/>
    <hyperlink ref="D14" r:id="rId2" xr:uid="{F7E349E3-82D7-4B06-8896-BED62E9369EE}"/>
  </hyperlinks>
  <pageMargins left="0.27708333333333335" right="0.27374999999999999" top="0.47322916666666665" bottom="0.57041666666666668" header="0.3" footer="0.3"/>
  <pageSetup paperSize="9" scale="69" fitToHeight="0" orientation="landscape" r:id="rId3"/>
  <headerFooter>
    <oddHeader>&amp;RStav k: 22. 1. 2024</oddHeader>
    <oddFooter>&amp;LÚKEP&amp;C&amp;A&amp;RStránka &amp;P</oddFooter>
  </headerFooter>
  <tableParts count="3">
    <tablePart r:id="rId4"/>
    <tablePart r:id="rId5"/>
    <tablePart r:id="rId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15</vt:i4>
      </vt:variant>
    </vt:vector>
  </HeadingPairs>
  <TitlesOfParts>
    <vt:vector size="15" baseType="lpstr">
      <vt:lpstr>Přehled</vt:lpstr>
      <vt:lpstr>Zkratky</vt:lpstr>
      <vt:lpstr>Životní prostředí</vt:lpstr>
      <vt:lpstr>Doprava</vt:lpstr>
      <vt:lpstr>Školství a sport</vt:lpstr>
      <vt:lpstr>Sociální oblast</vt:lpstr>
      <vt:lpstr>Kultura</vt:lpstr>
      <vt:lpstr>Cestovní ruch</vt:lpstr>
      <vt:lpstr>Podpora podnikání</vt:lpstr>
      <vt:lpstr>Veřejná správa</vt:lpstr>
      <vt:lpstr>Přeshraniční spolupráce</vt:lpstr>
      <vt:lpstr>Nadnárodní spolupráce</vt:lpstr>
      <vt:lpstr>Ostatní</vt:lpstr>
      <vt:lpstr>2021-2027</vt:lpstr>
      <vt:lpstr>ITI 2021-27</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Bradová Jitka</dc:creator>
  <cp:lastModifiedBy>Bradová Jitka</cp:lastModifiedBy>
  <cp:lastPrinted>2023-07-24T13:37:12Z</cp:lastPrinted>
  <dcterms:created xsi:type="dcterms:W3CDTF">2016-03-01T14:39:26Z</dcterms:created>
  <dcterms:modified xsi:type="dcterms:W3CDTF">2024-01-22T07:20:11Z</dcterms:modified>
</cp:coreProperties>
</file>